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柏市①" sheetId="18" r:id="rId1"/>
    <sheet name="柏市②" sheetId="19" r:id="rId2"/>
    <sheet name="柏市③" sheetId="20" r:id="rId3"/>
  </sheets>
  <definedNames>
    <definedName name="_xlnm.Print_Area" localSheetId="0">柏市①!$A$1:$AB$55</definedName>
    <definedName name="_xlnm.Print_Area" localSheetId="1">柏市②!$A$1:$AB$55</definedName>
    <definedName name="_xlnm.Print_Area" localSheetId="2">柏市③!$A$1:$AB$55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20" l="1"/>
  <c r="Y32" i="20" s="1"/>
  <c r="U33" i="20"/>
  <c r="T33" i="20"/>
  <c r="S33" i="20"/>
  <c r="V33" i="19"/>
  <c r="Y32" i="19" s="1"/>
  <c r="U33" i="19"/>
  <c r="T33" i="19"/>
  <c r="S33" i="19"/>
  <c r="V33" i="18" l="1"/>
  <c r="Y32" i="18" s="1"/>
  <c r="U33" i="18"/>
  <c r="T33" i="18"/>
  <c r="S33" i="18"/>
</calcChain>
</file>

<file path=xl/sharedStrings.xml><?xml version="1.0" encoding="utf-8"?>
<sst xmlns="http://schemas.openxmlformats.org/spreadsheetml/2006/main" count="531" uniqueCount="376">
  <si>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</si>
  <si>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</si>
  <si>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</si>
  <si>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</si>
  <si>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</si>
  <si>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</si>
  <si>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</si>
  <si>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</si>
  <si>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</si>
  <si>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</si>
  <si>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</si>
  <si>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</si>
  <si>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</si>
  <si>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</si>
  <si>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</si>
  <si>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</si>
  <si>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</si>
  <si>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</si>
  <si>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</si>
  <si>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</si>
  <si>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</si>
  <si>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</si>
  <si>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</si>
  <si>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</si>
  <si>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</si>
  <si>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</si>
  <si>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</si>
  <si>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</si>
  <si>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</si>
  <si>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</si>
  <si>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</si>
  <si>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</si>
  <si>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</si>
  <si>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</si>
  <si>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</si>
  <si>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</si>
  <si>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</si>
  <si>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</si>
  <si>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</si>
  <si>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</si>
  <si>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</si>
  <si>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</si>
  <si>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【戸塚営業所】</t>
    <rPh sb="1" eb="3">
      <t>トツカ</t>
    </rPh>
    <rPh sb="3" eb="6">
      <t>エイギョウショ</t>
    </rPh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</si>
  <si>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</si>
  <si>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</si>
  <si>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</si>
  <si>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</si>
  <si>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</si>
  <si>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</si>
  <si>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</si>
  <si>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2026年　　　　月　　　　日</t>
    <phoneticPr fontId="5"/>
  </si>
  <si>
    <r>
      <rPr>
        <b/>
        <sz val="22"/>
        <color rgb="FF000000"/>
        <rFont val="Meiryo UI"/>
        <family val="3"/>
        <charset val="128"/>
      </rPr>
      <t>柏市内配布エリア①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カシワシ</t>
    </rPh>
    <rPh sb="2" eb="3">
      <t>ウチ</t>
    </rPh>
    <rPh sb="3" eb="5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</si>
  <si>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柏市</t>
    <rPh sb="0" eb="2">
      <t>カシワシ</t>
    </rPh>
    <phoneticPr fontId="5"/>
  </si>
  <si>
    <t>【成田富里営業所】</t>
    <rPh sb="1" eb="3">
      <t>ナリタ</t>
    </rPh>
    <rPh sb="3" eb="5">
      <t>トミサト</t>
    </rPh>
    <rPh sb="5" eb="7">
      <t>エイギョウ</t>
    </rPh>
    <rPh sb="7" eb="8">
      <t>ショ</t>
    </rPh>
    <phoneticPr fontId="5"/>
  </si>
  <si>
    <t>【柏営業所】（納品先）</t>
    <rPh sb="1" eb="5">
      <t>カシワエイギョウショ</t>
    </rPh>
    <rPh sb="7" eb="10">
      <t>ノウヒンサキ</t>
    </rPh>
    <phoneticPr fontId="5"/>
  </si>
  <si>
    <r>
      <rPr>
        <b/>
        <sz val="22"/>
        <color rgb="FF000000"/>
        <rFont val="Meiryo UI"/>
        <family val="3"/>
        <charset val="128"/>
      </rPr>
      <t>柏市内配布エリア②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カシワシ</t>
    </rPh>
    <rPh sb="2" eb="3">
      <t>ウチ</t>
    </rPh>
    <rPh sb="3" eb="5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</si>
  <si>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r>
      <rPr>
        <b/>
        <sz val="22"/>
        <color rgb="FF000000"/>
        <rFont val="Meiryo UI"/>
        <family val="3"/>
        <charset val="128"/>
      </rPr>
      <t>柏市内配布エリア③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カシワシ</t>
    </rPh>
    <rPh sb="2" eb="3">
      <t>ウチ</t>
    </rPh>
    <rPh sb="3" eb="5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</si>
  <si>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青田新田飛地</t>
  </si>
  <si>
    <t>あかね町</t>
  </si>
  <si>
    <t>明原1丁目</t>
  </si>
  <si>
    <t>明原2丁目</t>
  </si>
  <si>
    <t>明原3丁目</t>
  </si>
  <si>
    <t>明原4丁目</t>
  </si>
  <si>
    <t>あけぼの1丁目</t>
  </si>
  <si>
    <t>あけぼの2丁目</t>
  </si>
  <si>
    <t>あけぼの3丁目</t>
  </si>
  <si>
    <t>あけぼの4丁目</t>
  </si>
  <si>
    <t>あけぼの5丁目</t>
  </si>
  <si>
    <t>旭町1丁目</t>
  </si>
  <si>
    <t>旭町2丁目</t>
  </si>
  <si>
    <t>旭町3丁目</t>
  </si>
  <si>
    <t>旭町4丁目</t>
  </si>
  <si>
    <t>旭町5丁目</t>
  </si>
  <si>
    <t>旭町6丁目</t>
  </si>
  <si>
    <t>旭町7丁目</t>
  </si>
  <si>
    <t>旭町8丁目</t>
  </si>
  <si>
    <t>東1丁目</t>
  </si>
  <si>
    <t>東2丁目</t>
  </si>
  <si>
    <t>東3丁目</t>
  </si>
  <si>
    <t>東上町</t>
  </si>
  <si>
    <t>東台本町</t>
  </si>
  <si>
    <t>泉町</t>
  </si>
  <si>
    <t>伊勢原1丁目</t>
  </si>
  <si>
    <t>今谷上町</t>
  </si>
  <si>
    <t>今谷南町</t>
  </si>
  <si>
    <t>永楽台1丁目</t>
  </si>
  <si>
    <t>永楽台2丁目</t>
  </si>
  <si>
    <t>永楽台3丁目</t>
  </si>
  <si>
    <t>大青田</t>
  </si>
  <si>
    <t>大塚町</t>
  </si>
  <si>
    <t>大室</t>
  </si>
  <si>
    <t>大室1丁目</t>
  </si>
  <si>
    <t>大室2丁目</t>
  </si>
  <si>
    <t>大室3丁目</t>
  </si>
  <si>
    <t>加賀1丁目</t>
  </si>
  <si>
    <t>加賀2丁目</t>
  </si>
  <si>
    <t>加賀3丁目</t>
  </si>
  <si>
    <t>柏</t>
  </si>
  <si>
    <t>柏1丁目</t>
  </si>
  <si>
    <t>柏2丁目</t>
  </si>
  <si>
    <t>柏3丁目</t>
  </si>
  <si>
    <t>柏4丁目</t>
  </si>
  <si>
    <t>柏5丁目</t>
  </si>
  <si>
    <t>柏6丁目</t>
  </si>
  <si>
    <t>柏7丁目</t>
  </si>
  <si>
    <t>柏下</t>
  </si>
  <si>
    <t>柏中村下</t>
  </si>
  <si>
    <t>柏の葉1丁目</t>
  </si>
  <si>
    <t>柏の葉2丁目</t>
  </si>
  <si>
    <t>柏の葉3丁目</t>
  </si>
  <si>
    <t>柏の葉4丁目</t>
  </si>
  <si>
    <t>柏の葉5丁目</t>
  </si>
  <si>
    <t>柏の葉6丁目</t>
  </si>
  <si>
    <t>中十余二</t>
  </si>
  <si>
    <t>柏インター南</t>
    <rPh sb="0" eb="1">
      <t>カシワ</t>
    </rPh>
    <rPh sb="5" eb="6">
      <t>ミナミ</t>
    </rPh>
    <phoneticPr fontId="14"/>
  </si>
  <si>
    <t>-</t>
  </si>
  <si>
    <t>柏堀之内新田</t>
  </si>
  <si>
    <t>上三ｹ尾飛地</t>
  </si>
  <si>
    <t>上利根</t>
  </si>
  <si>
    <t>かやの町</t>
  </si>
  <si>
    <t>北柏1丁目</t>
  </si>
  <si>
    <t>北柏2丁目</t>
  </si>
  <si>
    <t>北柏3丁目</t>
  </si>
  <si>
    <t>北柏4丁目</t>
  </si>
  <si>
    <t>北柏5丁目</t>
  </si>
  <si>
    <t>北柏台</t>
  </si>
  <si>
    <t>亀甲台町1丁目</t>
  </si>
  <si>
    <t>亀甲台町2丁目</t>
  </si>
  <si>
    <t>小青田</t>
  </si>
  <si>
    <t>小青田1丁目</t>
  </si>
  <si>
    <t>小青田2丁目</t>
  </si>
  <si>
    <t>小青田3丁目</t>
  </si>
  <si>
    <t>小青田4丁目</t>
  </si>
  <si>
    <t>小青田5丁目</t>
  </si>
  <si>
    <t>酒井根</t>
  </si>
  <si>
    <t>酒井根1丁目</t>
  </si>
  <si>
    <t>酒井根2丁目</t>
  </si>
  <si>
    <t>酒井根3丁目</t>
  </si>
  <si>
    <t>酒井根4丁目</t>
  </si>
  <si>
    <t>酒井根5丁目</t>
  </si>
  <si>
    <t>酒井根6丁目</t>
  </si>
  <si>
    <t>酒井根7丁目</t>
  </si>
  <si>
    <t>南逆井1丁目</t>
  </si>
  <si>
    <t>南逆井2丁目</t>
  </si>
  <si>
    <t>南逆井3丁目</t>
  </si>
  <si>
    <t>南逆井4丁目</t>
  </si>
  <si>
    <t>南逆井5丁目</t>
  </si>
  <si>
    <t>南逆井6丁目</t>
  </si>
  <si>
    <t>南逆井7丁目</t>
  </si>
  <si>
    <t>逆井</t>
  </si>
  <si>
    <t>逆井1丁目</t>
  </si>
  <si>
    <t>逆井2丁目</t>
  </si>
  <si>
    <t>逆井3丁目</t>
  </si>
  <si>
    <t>逆井4丁目</t>
  </si>
  <si>
    <t>逆井5丁目</t>
  </si>
  <si>
    <t>新逆井1丁目</t>
  </si>
  <si>
    <t>新逆井2丁目</t>
  </si>
  <si>
    <t>逆井藤ﾉ台</t>
  </si>
  <si>
    <t>桜台</t>
  </si>
  <si>
    <t>篠籠田</t>
  </si>
  <si>
    <t>下三ｹ尾飛地</t>
  </si>
  <si>
    <t>宿連寺</t>
  </si>
  <si>
    <t>正連寺</t>
  </si>
  <si>
    <t>新柏1丁目</t>
  </si>
  <si>
    <t>新柏2丁目</t>
  </si>
  <si>
    <t>新柏3丁目</t>
  </si>
  <si>
    <t>新柏4丁目</t>
  </si>
  <si>
    <t>新利根</t>
  </si>
  <si>
    <t>新富町1丁目</t>
  </si>
  <si>
    <t>新富町2丁目</t>
  </si>
  <si>
    <t>新十余二</t>
  </si>
  <si>
    <t>末広町</t>
  </si>
  <si>
    <t>関場町</t>
  </si>
  <si>
    <t>高田</t>
  </si>
  <si>
    <t>中央1丁目</t>
  </si>
  <si>
    <t>中央2丁目</t>
  </si>
  <si>
    <t>中央町</t>
  </si>
  <si>
    <t>千代田1丁目</t>
  </si>
  <si>
    <t>千代田2丁目</t>
  </si>
  <si>
    <t>千代田3丁目</t>
  </si>
  <si>
    <t>つくしが丘1丁目</t>
  </si>
  <si>
    <t>つくしが丘2丁目</t>
  </si>
  <si>
    <t>つくしが丘3丁目</t>
  </si>
  <si>
    <t>つくしが丘4丁目</t>
  </si>
  <si>
    <t>つくしが丘5丁目</t>
  </si>
  <si>
    <t>常盤台</t>
  </si>
  <si>
    <t>戸張</t>
  </si>
  <si>
    <t>戸張新田</t>
  </si>
  <si>
    <t>富里1丁目</t>
  </si>
  <si>
    <t>富里2丁目</t>
  </si>
  <si>
    <t>富里3丁目</t>
  </si>
  <si>
    <t>豊上町</t>
  </si>
  <si>
    <t>豊四季</t>
  </si>
  <si>
    <t>豊四季台1丁目</t>
  </si>
  <si>
    <t>豊四季台2丁目</t>
  </si>
  <si>
    <t>豊四季台3丁目</t>
  </si>
  <si>
    <t>豊四季台4丁目</t>
  </si>
  <si>
    <t>豊住1丁目</t>
  </si>
  <si>
    <t>豊住</t>
  </si>
  <si>
    <t>豊住2丁目</t>
  </si>
  <si>
    <t>豊住3丁目</t>
  </si>
  <si>
    <t>豊住4丁目</t>
  </si>
  <si>
    <t>豊住5丁目</t>
  </si>
  <si>
    <t>豊平町</t>
  </si>
  <si>
    <t>十余二</t>
  </si>
  <si>
    <t>中新宿1丁目</t>
  </si>
  <si>
    <t>中新宿2丁目</t>
  </si>
  <si>
    <t>中新宿3丁目</t>
  </si>
  <si>
    <t>中原</t>
  </si>
  <si>
    <t>中原1丁目</t>
  </si>
  <si>
    <t>中原2丁目</t>
  </si>
  <si>
    <t>名戸ｹ谷</t>
  </si>
  <si>
    <t>名戸ｹ谷1丁目</t>
  </si>
  <si>
    <t>西柏台1丁目</t>
  </si>
  <si>
    <t>西柏台2丁目</t>
  </si>
  <si>
    <t>西三ｹ尾飛地</t>
  </si>
  <si>
    <t>西町</t>
  </si>
  <si>
    <t>西原1丁目</t>
  </si>
  <si>
    <t>西原2丁目</t>
  </si>
  <si>
    <t>西原3丁目</t>
  </si>
  <si>
    <t>西原4丁目</t>
  </si>
  <si>
    <t>西原5丁目</t>
  </si>
  <si>
    <t>西原6丁目</t>
  </si>
  <si>
    <t>西原7丁目</t>
  </si>
  <si>
    <t>西山1丁目</t>
  </si>
  <si>
    <t>西山2丁目</t>
  </si>
  <si>
    <t>根戸</t>
  </si>
  <si>
    <t>根戸新田</t>
  </si>
  <si>
    <t>八幡町</t>
  </si>
  <si>
    <t>花野井</t>
  </si>
  <si>
    <t>東柏1丁目</t>
  </si>
  <si>
    <t>東柏2丁目</t>
  </si>
  <si>
    <t>東中新宿1丁目</t>
  </si>
  <si>
    <t>東中新宿2丁目</t>
  </si>
  <si>
    <t>東中新宿3丁目</t>
  </si>
  <si>
    <t>東中新宿4丁目</t>
  </si>
  <si>
    <t>東山1丁目</t>
  </si>
  <si>
    <t>東山2丁目</t>
  </si>
  <si>
    <t>光ｹ丘1丁目</t>
  </si>
  <si>
    <t>光ｹ丘2丁目</t>
  </si>
  <si>
    <t>光ｹ丘3丁目</t>
  </si>
  <si>
    <t>光ｹ丘4丁目</t>
  </si>
  <si>
    <t>光ｹ丘団地</t>
  </si>
  <si>
    <t>日立台1丁目</t>
  </si>
  <si>
    <t>日立台2丁目</t>
  </si>
  <si>
    <t>ひばりが丘</t>
  </si>
  <si>
    <t>藤心</t>
  </si>
  <si>
    <t>藤心1丁目</t>
  </si>
  <si>
    <t>藤心2丁目</t>
  </si>
  <si>
    <t>藤心3丁目</t>
  </si>
  <si>
    <t>藤心4丁目</t>
  </si>
  <si>
    <t>藤心5丁目</t>
  </si>
  <si>
    <t>布施</t>
  </si>
  <si>
    <t>布施下</t>
  </si>
  <si>
    <t>布施新町1丁目</t>
  </si>
  <si>
    <t>布施新町2丁目</t>
  </si>
  <si>
    <t>布施新町3丁目</t>
  </si>
  <si>
    <t>布施新町4丁目</t>
  </si>
  <si>
    <t>船戸</t>
  </si>
  <si>
    <t>船戸1丁目</t>
    <rPh sb="0" eb="2">
      <t>フナト</t>
    </rPh>
    <phoneticPr fontId="14"/>
  </si>
  <si>
    <t>船戸2丁目</t>
    <rPh sb="0" eb="2">
      <t>フナト</t>
    </rPh>
    <phoneticPr fontId="14"/>
  </si>
  <si>
    <t>船戸3丁目</t>
    <rPh sb="0" eb="2">
      <t>フナト</t>
    </rPh>
    <phoneticPr fontId="14"/>
  </si>
  <si>
    <t>船戸山高野</t>
  </si>
  <si>
    <t>弁天下</t>
  </si>
  <si>
    <t>増尾</t>
  </si>
  <si>
    <t>増尾1丁目</t>
  </si>
  <si>
    <t>増尾2丁目</t>
  </si>
  <si>
    <t>増尾3丁目</t>
  </si>
  <si>
    <t>増尾4丁目</t>
  </si>
  <si>
    <t>増尾5丁目</t>
  </si>
  <si>
    <t>増尾6丁目</t>
  </si>
  <si>
    <t>増尾7丁目</t>
  </si>
  <si>
    <t>増尾8丁目</t>
  </si>
  <si>
    <t>増尾台1丁目</t>
  </si>
  <si>
    <t>増尾台2丁目</t>
  </si>
  <si>
    <t>増尾台3丁目</t>
  </si>
  <si>
    <t>増尾台4丁目</t>
  </si>
  <si>
    <t>松ｹ崎</t>
  </si>
  <si>
    <t>松ｹ崎新田</t>
  </si>
  <si>
    <t>松葉町1丁目</t>
  </si>
  <si>
    <t>松葉町2丁目</t>
  </si>
  <si>
    <t>松葉町3丁目</t>
  </si>
  <si>
    <t>松葉町4丁目</t>
  </si>
  <si>
    <t>松葉町5丁目</t>
  </si>
  <si>
    <t>松葉町6丁目</t>
  </si>
  <si>
    <t>松葉町7丁目</t>
  </si>
  <si>
    <t>緑ｹ丘</t>
  </si>
  <si>
    <t>みどり台1丁目</t>
  </si>
  <si>
    <t>みどり台2丁目</t>
  </si>
  <si>
    <t>みどり台3丁目</t>
  </si>
  <si>
    <t>みどり台4丁目</t>
  </si>
  <si>
    <t>みどり台5丁目</t>
  </si>
  <si>
    <t>南柏1丁目</t>
  </si>
  <si>
    <t>南柏2丁目</t>
  </si>
  <si>
    <t>青葉台1丁目</t>
  </si>
  <si>
    <t>青葉台2丁目</t>
  </si>
  <si>
    <t>南増尾</t>
  </si>
  <si>
    <t>南増尾1丁目</t>
  </si>
  <si>
    <t>南増尾2丁目</t>
  </si>
  <si>
    <t>南増尾3丁目</t>
  </si>
  <si>
    <t>南増尾4丁目</t>
  </si>
  <si>
    <t>南増尾5丁目</t>
  </si>
  <si>
    <t>南増尾6丁目</t>
  </si>
  <si>
    <t>南増尾7丁目</t>
  </si>
  <si>
    <t>南増尾8丁目</t>
  </si>
  <si>
    <t>向原町</t>
  </si>
  <si>
    <t>弥生町</t>
  </si>
  <si>
    <t>豊町1丁目</t>
  </si>
  <si>
    <t>豊町2丁目</t>
  </si>
  <si>
    <t>吉野沢</t>
  </si>
  <si>
    <t>呼塚新田</t>
  </si>
  <si>
    <t>若柴</t>
  </si>
  <si>
    <t>若葉町</t>
  </si>
  <si>
    <t>大山台1丁目</t>
  </si>
  <si>
    <t>大山台2丁目</t>
  </si>
  <si>
    <t>東逆井1丁目</t>
  </si>
  <si>
    <t>布瀬</t>
  </si>
  <si>
    <t>手賀</t>
  </si>
  <si>
    <t>片山</t>
  </si>
  <si>
    <t>柳戸</t>
  </si>
  <si>
    <t>泉</t>
  </si>
  <si>
    <t>金山</t>
  </si>
  <si>
    <t>若白毛</t>
  </si>
  <si>
    <t>岩井</t>
  </si>
  <si>
    <t>箕輪</t>
  </si>
  <si>
    <t>五條谷</t>
  </si>
  <si>
    <t>緑台</t>
  </si>
  <si>
    <t>大井</t>
  </si>
  <si>
    <t>大島田</t>
  </si>
  <si>
    <t>大島田1丁目</t>
    <rPh sb="0" eb="2">
      <t>オオシマ</t>
    </rPh>
    <rPh sb="2" eb="3">
      <t>タ</t>
    </rPh>
    <phoneticPr fontId="14"/>
  </si>
  <si>
    <t>大島田2丁目</t>
    <rPh sb="0" eb="2">
      <t>オオシマ</t>
    </rPh>
    <rPh sb="2" eb="3">
      <t>タ</t>
    </rPh>
    <phoneticPr fontId="14"/>
  </si>
  <si>
    <t>大津ｹ丘1丁目</t>
  </si>
  <si>
    <t>大津ｹ丘2丁目</t>
  </si>
  <si>
    <t>大津ｹ丘3丁目</t>
  </si>
  <si>
    <t>大津ｹ丘4丁目</t>
  </si>
  <si>
    <t>塚崎</t>
  </si>
  <si>
    <t>塚崎1丁目</t>
  </si>
  <si>
    <t>塚崎2丁目</t>
  </si>
  <si>
    <t>塚崎3丁目</t>
  </si>
  <si>
    <t>高南台1丁目</t>
  </si>
  <si>
    <t>高南台2丁目</t>
  </si>
  <si>
    <t>高南台3丁目</t>
  </si>
  <si>
    <t>高柳</t>
  </si>
  <si>
    <t>高柳1丁目</t>
    <rPh sb="0" eb="2">
      <t>タカヤナギ</t>
    </rPh>
    <phoneticPr fontId="14"/>
  </si>
  <si>
    <t>高柳2丁目</t>
    <rPh sb="0" eb="2">
      <t>タカヤナギ</t>
    </rPh>
    <phoneticPr fontId="14"/>
  </si>
  <si>
    <t>南高柳</t>
  </si>
  <si>
    <t>高柳新田</t>
  </si>
  <si>
    <t>藤ｹ谷</t>
  </si>
  <si>
    <t>藤ｹ谷新田</t>
  </si>
  <si>
    <t>風早1丁目</t>
  </si>
  <si>
    <t>風早2丁目</t>
  </si>
  <si>
    <t>鷲野谷</t>
  </si>
  <si>
    <t>千間橋</t>
  </si>
  <si>
    <t>布瀬新田</t>
  </si>
  <si>
    <t>水道橋</t>
  </si>
  <si>
    <t>しいの木台1丁目</t>
  </si>
  <si>
    <t>しいの木台2丁目</t>
  </si>
  <si>
    <t>しいの木台3丁目</t>
  </si>
  <si>
    <t>しいの木台4丁目</t>
  </si>
  <si>
    <t>しいの木台5丁目</t>
  </si>
  <si>
    <t>曙橋</t>
  </si>
  <si>
    <t>片山新田</t>
  </si>
  <si>
    <t>泉村新田</t>
  </si>
  <si>
    <t>鷲野谷新田</t>
  </si>
  <si>
    <t>染井入新田</t>
  </si>
  <si>
    <t>岩井新田</t>
  </si>
  <si>
    <t>箕輪新田</t>
  </si>
  <si>
    <t>大井新田</t>
  </si>
  <si>
    <t>南柏中央</t>
  </si>
  <si>
    <t>手賀の杜1丁目</t>
  </si>
  <si>
    <t>手賀の杜2丁目</t>
  </si>
  <si>
    <t>手賀の杜3丁目</t>
  </si>
  <si>
    <t>手賀の杜4丁目</t>
  </si>
  <si>
    <t>手賀の杜5丁目</t>
  </si>
  <si>
    <t>手賀新田</t>
  </si>
  <si>
    <t>柏インター東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</si>
</sst>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177" fontId="10" fillId="0" borderId="23" xfId="0" applyNumberFormat="1" applyFont="1" applyBorder="1" applyAlignment="1">
      <alignment vertical="center" shrinkToFit="1"/>
    </xf>
    <xf numFmtId="38" fontId="10" fillId="0" borderId="52" xfId="1" applyFont="1" applyFill="1" applyBorder="1" applyAlignment="1">
      <alignment vertical="center" shrinkToFit="1"/>
    </xf>
    <xf numFmtId="38" fontId="19" fillId="0" borderId="52" xfId="1" applyFont="1" applyFill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5" xfId="1" applyFont="1" applyFill="1" applyBorder="1" applyAlignment="1">
      <alignment vertical="center" shrinkToFit="1"/>
    </xf>
    <xf numFmtId="38" fontId="19" fillId="0" borderId="55" xfId="1" applyFont="1" applyFill="1" applyBorder="1" applyAlignment="1">
      <alignment vertical="center" shrinkToFit="1"/>
    </xf>
    <xf numFmtId="177" fontId="10" fillId="0" borderId="51" xfId="1" applyNumberFormat="1" applyFont="1" applyFill="1" applyBorder="1" applyAlignment="1">
      <alignment vertical="center" shrinkToFit="1"/>
    </xf>
    <xf numFmtId="38" fontId="10" fillId="0" borderId="58" xfId="1" applyFont="1" applyFill="1" applyBorder="1" applyAlignment="1">
      <alignment vertical="center" shrinkToFit="1"/>
    </xf>
    <xf numFmtId="38" fontId="19" fillId="0" borderId="58" xfId="1" applyFont="1" applyFill="1" applyBorder="1" applyAlignment="1">
      <alignment vertical="center" shrinkToFit="1"/>
    </xf>
    <xf numFmtId="176" fontId="10" fillId="0" borderId="59" xfId="1" applyNumberFormat="1" applyFont="1" applyFill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176" fontId="10" fillId="0" borderId="35" xfId="1" applyNumberFormat="1" applyFont="1" applyFill="1" applyBorder="1" applyAlignment="1">
      <alignment vertical="center" shrinkToFit="1"/>
    </xf>
    <xf numFmtId="176" fontId="10" fillId="0" borderId="35" xfId="0" applyNumberFormat="1" applyFont="1" applyBorder="1" applyAlignment="1">
      <alignment vertical="center" shrinkToFit="1"/>
    </xf>
    <xf numFmtId="38" fontId="19" fillId="0" borderId="64" xfId="1" applyFont="1" applyFill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25" xfId="1" applyNumberFormat="1" applyFont="1" applyFill="1" applyBorder="1" applyAlignment="1">
      <alignment vertical="center" shrinkToFit="1"/>
    </xf>
    <xf numFmtId="177" fontId="10" fillId="0" borderId="26" xfId="0" applyNumberFormat="1" applyFont="1" applyBorder="1" applyAlignment="1">
      <alignment vertical="center" shrinkToFit="1"/>
    </xf>
    <xf numFmtId="177" fontId="10" fillId="0" borderId="26" xfId="1" applyNumberFormat="1" applyFont="1" applyFill="1" applyBorder="1" applyAlignment="1">
      <alignment vertical="center" shrinkToFit="1"/>
    </xf>
    <xf numFmtId="177" fontId="10" fillId="0" borderId="35" xfId="0" applyNumberFormat="1" applyFont="1" applyBorder="1" applyAlignment="1">
      <alignment vertical="center" shrinkToFit="1"/>
    </xf>
    <xf numFmtId="177" fontId="10" fillId="0" borderId="35" xfId="1" applyNumberFormat="1" applyFont="1" applyFill="1" applyBorder="1" applyAlignment="1">
      <alignment vertical="center" shrinkToFit="1"/>
    </xf>
    <xf numFmtId="38" fontId="10" fillId="0" borderId="65" xfId="1" applyFont="1" applyFill="1" applyBorder="1" applyAlignment="1">
      <alignment vertical="center" shrinkToFit="1"/>
    </xf>
    <xf numFmtId="38" fontId="19" fillId="0" borderId="65" xfId="1" applyFont="1" applyFill="1" applyBorder="1" applyAlignment="1">
      <alignment vertical="center" shrinkToFit="1"/>
    </xf>
    <xf numFmtId="177" fontId="10" fillId="0" borderId="66" xfId="1" applyNumberFormat="1" applyFont="1" applyFill="1" applyBorder="1" applyAlignment="1">
      <alignment vertical="center" shrinkToFit="1"/>
    </xf>
    <xf numFmtId="38" fontId="10" fillId="0" borderId="67" xfId="1" applyFont="1" applyFill="1" applyBorder="1" applyAlignment="1">
      <alignment vertical="center" shrinkToFit="1"/>
    </xf>
    <xf numFmtId="38" fontId="19" fillId="0" borderId="67" xfId="1" applyFont="1" applyFill="1" applyBorder="1" applyAlignment="1">
      <alignment vertical="center" shrinkToFit="1"/>
    </xf>
    <xf numFmtId="177" fontId="10" fillId="0" borderId="68" xfId="1" applyNumberFormat="1" applyFont="1" applyFill="1" applyBorder="1" applyAlignment="1">
      <alignment vertical="center" shrinkToFit="1"/>
    </xf>
    <xf numFmtId="38" fontId="19" fillId="0" borderId="69" xfId="1" applyFont="1" applyFill="1" applyBorder="1" applyAlignment="1">
      <alignment vertical="center" shrinkToFit="1"/>
    </xf>
    <xf numFmtId="38" fontId="19" fillId="0" borderId="70" xfId="1" applyFont="1" applyFill="1" applyBorder="1" applyAlignment="1">
      <alignment vertical="center" shrinkToFit="1"/>
    </xf>
    <xf numFmtId="0" fontId="10" fillId="0" borderId="67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177" fontId="10" fillId="0" borderId="66" xfId="0" applyNumberFormat="1" applyFont="1" applyBorder="1" applyAlignment="1">
      <alignment vertical="center" shrinkToFit="1"/>
    </xf>
    <xf numFmtId="177" fontId="10" fillId="0" borderId="68" xfId="0" applyNumberFormat="1" applyFont="1" applyBorder="1" applyAlignment="1">
      <alignment vertical="center" shrinkToFit="1"/>
    </xf>
    <xf numFmtId="0" fontId="9" fillId="0" borderId="71" xfId="0" applyFont="1" applyBorder="1" applyAlignment="1">
      <alignment vertical="center" shrinkToFit="1"/>
    </xf>
    <xf numFmtId="0" fontId="7" fillId="0" borderId="71" xfId="0" applyFont="1" applyBorder="1">
      <alignment vertical="center"/>
    </xf>
    <xf numFmtId="38" fontId="19" fillId="0" borderId="72" xfId="1" applyFont="1" applyFill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176" fontId="10" fillId="0" borderId="26" xfId="0" applyNumberFormat="1" applyFont="1" applyBorder="1" applyAlignment="1">
      <alignment vertical="center" shrinkToFit="1"/>
    </xf>
    <xf numFmtId="176" fontId="10" fillId="0" borderId="66" xfId="1" applyNumberFormat="1" applyFont="1" applyFill="1" applyBorder="1" applyAlignment="1">
      <alignment vertical="center" shrinkToFit="1"/>
    </xf>
    <xf numFmtId="176" fontId="10" fillId="0" borderId="68" xfId="1" applyNumberFormat="1" applyFont="1" applyFill="1" applyBorder="1" applyAlignment="1">
      <alignment vertical="center" shrinkToFit="1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9" fillId="0" borderId="0" xfId="0" applyFont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61" xfId="0" applyFont="1" applyBorder="1" applyAlignment="1">
      <alignment horizontal="left" vertical="center" shrinkToFit="1"/>
    </xf>
    <xf numFmtId="0" fontId="11" fillId="0" borderId="56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left" vertical="center" shrinkToFit="1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2" xfId="0" applyFont="1" applyBorder="1" applyAlignment="1">
      <alignment horizontal="left" vertical="center" shrinkToFit="1"/>
    </xf>
    <xf numFmtId="0" fontId="11" fillId="0" borderId="63" xfId="0" applyFont="1" applyBorder="1" applyAlignment="1">
      <alignment horizontal="left" vertical="center" shrinkToFit="1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0" fillId="0" borderId="32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left" vertical="center" shrinkToFit="1"/>
    </xf>
    <xf numFmtId="0" fontId="10" fillId="0" borderId="60" xfId="0" applyFont="1" applyBorder="1" applyAlignment="1">
      <alignment horizontal="left" vertical="center" shrinkToFit="1"/>
    </xf>
    <xf numFmtId="0" fontId="10" fillId="0" borderId="62" xfId="0" applyFont="1" applyBorder="1" applyAlignment="1">
      <alignment horizontal="left" vertical="center" shrinkToFit="1"/>
    </xf>
    <xf numFmtId="177" fontId="10" fillId="0" borderId="59" xfId="1" applyNumberFormat="1" applyFont="1" applyFill="1" applyBorder="1" applyAlignment="1">
      <alignment vertical="center" shrinkToFit="1"/>
    </xf>
    <xf numFmtId="177" fontId="10" fillId="0" borderId="53" xfId="0" applyNumberFormat="1" applyFont="1" applyBorder="1" applyAlignment="1">
      <alignment vertical="center" shrinkToFit="1"/>
    </xf>
    <xf numFmtId="176" fontId="10" fillId="0" borderId="66" xfId="0" applyNumberFormat="1" applyFont="1" applyBorder="1" applyAlignment="1">
      <alignment vertical="center" shrinkToFit="1"/>
    </xf>
    <xf numFmtId="176" fontId="10" fillId="0" borderId="68" xfId="0" applyNumberFormat="1" applyFont="1" applyBorder="1" applyAlignment="1">
      <alignment vertical="center" shrinkToFit="1"/>
    </xf>
    <xf numFmtId="176" fontId="10" fillId="0" borderId="23" xfId="0" applyNumberFormat="1" applyFont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10" fillId="0" borderId="51" xfId="1" applyNumberFormat="1" applyFont="1" applyFill="1" applyBorder="1" applyAlignment="1">
      <alignment vertical="center" shrinkToFit="1"/>
    </xf>
    <xf numFmtId="176" fontId="10" fillId="0" borderId="53" xfId="0" applyNumberFormat="1" applyFont="1" applyBorder="1" applyAlignment="1">
      <alignment vertical="center" shrinkToFit="1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G5" sqref="G5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204"/>
      <c r="AB2" s="204"/>
    </row>
    <row r="3" spans="1:28" ht="24.9" customHeight="1" thickBot="1" x14ac:dyDescent="0.25">
      <c r="A3" s="205" t="s">
        <v>52</v>
      </c>
      <c r="B3" s="206"/>
      <c r="C3" s="206"/>
      <c r="D3" s="206"/>
      <c r="E3" s="206"/>
      <c r="F3" s="206"/>
      <c r="G3" s="207"/>
      <c r="H3" s="20"/>
      <c r="I3" s="205" t="s">
        <v>52</v>
      </c>
      <c r="J3" s="206"/>
      <c r="K3" s="206"/>
      <c r="L3" s="206"/>
      <c r="M3" s="206"/>
      <c r="N3" s="206"/>
      <c r="O3" s="207"/>
      <c r="P3" s="20"/>
      <c r="Q3" s="205" t="s">
        <v>52</v>
      </c>
      <c r="R3" s="206"/>
      <c r="S3" s="206"/>
      <c r="T3" s="206"/>
      <c r="U3" s="206"/>
      <c r="V3" s="206"/>
      <c r="W3" s="207"/>
      <c r="X3" s="6"/>
      <c r="Y3" s="185" t="s">
        <v>11</v>
      </c>
      <c r="Z3" s="186"/>
      <c r="AA3" s="186"/>
      <c r="AB3" s="187"/>
    </row>
    <row r="4" spans="1:28" ht="24.9" customHeight="1" x14ac:dyDescent="0.2">
      <c r="A4" s="208" t="s">
        <v>0</v>
      </c>
      <c r="B4" s="209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208" t="s">
        <v>0</v>
      </c>
      <c r="J4" s="209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208" t="s">
        <v>0</v>
      </c>
      <c r="R4" s="209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210" t="s">
        <v>38</v>
      </c>
      <c r="Z4" s="211"/>
      <c r="AA4" s="211"/>
      <c r="AB4" s="212"/>
    </row>
    <row r="5" spans="1:28" ht="24.9" customHeight="1" thickBot="1" x14ac:dyDescent="0.25">
      <c r="A5" s="138" t="s">
        <v>57</v>
      </c>
      <c r="B5" s="139"/>
      <c r="C5" s="2">
        <v>0</v>
      </c>
      <c r="D5" s="2">
        <v>0</v>
      </c>
      <c r="E5" s="2">
        <v>0</v>
      </c>
      <c r="F5" s="36"/>
      <c r="G5" s="59">
        <v>4</v>
      </c>
      <c r="H5" s="6"/>
      <c r="I5" s="188" t="s">
        <v>98</v>
      </c>
      <c r="J5" s="151"/>
      <c r="K5" s="3">
        <v>170</v>
      </c>
      <c r="L5" s="3">
        <v>0</v>
      </c>
      <c r="M5" s="3">
        <v>0</v>
      </c>
      <c r="N5" s="37"/>
      <c r="O5" s="80">
        <v>4</v>
      </c>
      <c r="P5" s="6"/>
      <c r="Q5" s="140" t="s">
        <v>140</v>
      </c>
      <c r="R5" s="141"/>
      <c r="S5" s="86">
        <v>260</v>
      </c>
      <c r="T5" s="86">
        <v>160</v>
      </c>
      <c r="U5" s="86">
        <v>60</v>
      </c>
      <c r="V5" s="87"/>
      <c r="W5" s="96">
        <v>4</v>
      </c>
      <c r="X5" s="6"/>
      <c r="Y5" s="180"/>
      <c r="Z5" s="181"/>
      <c r="AA5" s="181"/>
      <c r="AB5" s="182"/>
    </row>
    <row r="6" spans="1:28" ht="24.9" customHeight="1" x14ac:dyDescent="0.2">
      <c r="A6" s="138" t="s">
        <v>58</v>
      </c>
      <c r="B6" s="139"/>
      <c r="C6" s="2">
        <v>860</v>
      </c>
      <c r="D6" s="2">
        <v>490</v>
      </c>
      <c r="E6" s="2">
        <v>230</v>
      </c>
      <c r="F6" s="36"/>
      <c r="G6" s="59">
        <v>4</v>
      </c>
      <c r="H6" s="6"/>
      <c r="I6" s="164" t="s">
        <v>99</v>
      </c>
      <c r="J6" s="157"/>
      <c r="K6" s="38">
        <v>350</v>
      </c>
      <c r="L6" s="38">
        <v>0</v>
      </c>
      <c r="M6" s="38">
        <v>310</v>
      </c>
      <c r="N6" s="39"/>
      <c r="O6" s="84">
        <v>4</v>
      </c>
      <c r="P6" s="6"/>
      <c r="Q6" s="152" t="s">
        <v>141</v>
      </c>
      <c r="R6" s="153"/>
      <c r="S6" s="89">
        <v>300</v>
      </c>
      <c r="T6" s="89">
        <v>190</v>
      </c>
      <c r="U6" s="89">
        <v>40</v>
      </c>
      <c r="V6" s="90"/>
      <c r="W6" s="97">
        <v>4</v>
      </c>
      <c r="X6" s="43"/>
      <c r="Y6" s="201" t="s">
        <v>12</v>
      </c>
      <c r="Z6" s="202"/>
      <c r="AA6" s="202"/>
      <c r="AB6" s="203"/>
    </row>
    <row r="7" spans="1:28" ht="24.9" customHeight="1" x14ac:dyDescent="0.2">
      <c r="A7" s="150" t="s">
        <v>59</v>
      </c>
      <c r="B7" s="151"/>
      <c r="C7" s="3">
        <v>370</v>
      </c>
      <c r="D7" s="3">
        <v>50</v>
      </c>
      <c r="E7" s="3">
        <v>320</v>
      </c>
      <c r="F7" s="37"/>
      <c r="G7" s="80">
        <v>4</v>
      </c>
      <c r="H7" s="6"/>
      <c r="I7" s="164" t="s">
        <v>100</v>
      </c>
      <c r="J7" s="157"/>
      <c r="K7" s="38">
        <v>840</v>
      </c>
      <c r="L7" s="38">
        <v>40</v>
      </c>
      <c r="M7" s="38">
        <v>800</v>
      </c>
      <c r="N7" s="39"/>
      <c r="O7" s="84">
        <v>4</v>
      </c>
      <c r="P7" s="6"/>
      <c r="Q7" s="150" t="s">
        <v>142</v>
      </c>
      <c r="R7" s="151"/>
      <c r="S7" s="3">
        <v>390</v>
      </c>
      <c r="T7" s="3">
        <v>300</v>
      </c>
      <c r="U7" s="3">
        <v>50</v>
      </c>
      <c r="V7" s="37"/>
      <c r="W7" s="80">
        <v>4</v>
      </c>
      <c r="X7" s="43"/>
      <c r="Y7" s="192" t="s">
        <v>23</v>
      </c>
      <c r="Z7" s="193"/>
      <c r="AA7" s="193"/>
      <c r="AB7" s="194"/>
    </row>
    <row r="8" spans="1:28" ht="24.9" customHeight="1" x14ac:dyDescent="0.2">
      <c r="A8" s="156" t="s">
        <v>60</v>
      </c>
      <c r="B8" s="157"/>
      <c r="C8" s="38">
        <v>380</v>
      </c>
      <c r="D8" s="38">
        <v>90</v>
      </c>
      <c r="E8" s="38">
        <v>260</v>
      </c>
      <c r="F8" s="39"/>
      <c r="G8" s="84">
        <v>4</v>
      </c>
      <c r="H8" s="6"/>
      <c r="I8" s="164" t="s">
        <v>101</v>
      </c>
      <c r="J8" s="157"/>
      <c r="K8" s="38">
        <v>170</v>
      </c>
      <c r="L8" s="38">
        <v>20</v>
      </c>
      <c r="M8" s="38">
        <v>120</v>
      </c>
      <c r="N8" s="39"/>
      <c r="O8" s="84">
        <v>4</v>
      </c>
      <c r="P8" s="6"/>
      <c r="Q8" s="156" t="s">
        <v>143</v>
      </c>
      <c r="R8" s="157"/>
      <c r="S8" s="38">
        <v>490</v>
      </c>
      <c r="T8" s="38">
        <v>390</v>
      </c>
      <c r="U8" s="38">
        <v>50</v>
      </c>
      <c r="V8" s="39"/>
      <c r="W8" s="84">
        <v>4</v>
      </c>
      <c r="X8" s="43"/>
      <c r="Y8" s="195"/>
      <c r="Z8" s="196"/>
      <c r="AA8" s="196"/>
      <c r="AB8" s="197"/>
    </row>
    <row r="9" spans="1:28" ht="24.9" customHeight="1" x14ac:dyDescent="0.2">
      <c r="A9" s="156" t="s">
        <v>61</v>
      </c>
      <c r="B9" s="157"/>
      <c r="C9" s="38">
        <v>790</v>
      </c>
      <c r="D9" s="38">
        <v>230</v>
      </c>
      <c r="E9" s="38">
        <v>450</v>
      </c>
      <c r="F9" s="39"/>
      <c r="G9" s="84">
        <v>4</v>
      </c>
      <c r="H9" s="6"/>
      <c r="I9" s="164" t="s">
        <v>102</v>
      </c>
      <c r="J9" s="157"/>
      <c r="K9" s="38">
        <v>390</v>
      </c>
      <c r="L9" s="38">
        <v>50</v>
      </c>
      <c r="M9" s="38">
        <v>310</v>
      </c>
      <c r="N9" s="39"/>
      <c r="O9" s="84">
        <v>4</v>
      </c>
      <c r="P9" s="6"/>
      <c r="Q9" s="156" t="s">
        <v>144</v>
      </c>
      <c r="R9" s="157"/>
      <c r="S9" s="38">
        <v>420</v>
      </c>
      <c r="T9" s="38">
        <v>340</v>
      </c>
      <c r="U9" s="38">
        <v>20</v>
      </c>
      <c r="V9" s="39"/>
      <c r="W9" s="84">
        <v>4</v>
      </c>
      <c r="X9" s="98"/>
      <c r="Y9" s="198"/>
      <c r="Z9" s="199"/>
      <c r="AA9" s="199"/>
      <c r="AB9" s="200"/>
    </row>
    <row r="10" spans="1:28" ht="24.9" customHeight="1" x14ac:dyDescent="0.2">
      <c r="A10" s="158" t="s">
        <v>62</v>
      </c>
      <c r="B10" s="159"/>
      <c r="C10" s="51">
        <v>370</v>
      </c>
      <c r="D10" s="51">
        <v>90</v>
      </c>
      <c r="E10" s="51">
        <v>230</v>
      </c>
      <c r="F10" s="52"/>
      <c r="G10" s="82">
        <v>4</v>
      </c>
      <c r="H10" s="6"/>
      <c r="I10" s="164" t="s">
        <v>103</v>
      </c>
      <c r="J10" s="157"/>
      <c r="K10" s="38">
        <v>550</v>
      </c>
      <c r="L10" s="38">
        <v>100</v>
      </c>
      <c r="M10" s="38">
        <v>440</v>
      </c>
      <c r="N10" s="39"/>
      <c r="O10" s="84">
        <v>4</v>
      </c>
      <c r="P10" s="6"/>
      <c r="Q10" s="156" t="s">
        <v>145</v>
      </c>
      <c r="R10" s="157"/>
      <c r="S10" s="38">
        <v>600</v>
      </c>
      <c r="T10" s="38">
        <v>500</v>
      </c>
      <c r="U10" s="38">
        <v>50</v>
      </c>
      <c r="V10" s="39"/>
      <c r="W10" s="84">
        <v>4</v>
      </c>
      <c r="X10" s="99"/>
      <c r="Y10" s="189" t="s">
        <v>13</v>
      </c>
      <c r="Z10" s="190"/>
      <c r="AA10" s="190"/>
      <c r="AB10" s="191"/>
    </row>
    <row r="11" spans="1:28" ht="24.9" customHeight="1" x14ac:dyDescent="0.2">
      <c r="A11" s="150" t="s">
        <v>63</v>
      </c>
      <c r="B11" s="151"/>
      <c r="C11" s="3">
        <v>360</v>
      </c>
      <c r="D11" s="3">
        <v>30</v>
      </c>
      <c r="E11" s="3">
        <v>250</v>
      </c>
      <c r="F11" s="37"/>
      <c r="G11" s="80">
        <v>4</v>
      </c>
      <c r="H11" s="6"/>
      <c r="I11" s="170" t="s">
        <v>104</v>
      </c>
      <c r="J11" s="159"/>
      <c r="K11" s="51">
        <v>490</v>
      </c>
      <c r="L11" s="51">
        <v>150</v>
      </c>
      <c r="M11" s="51">
        <v>250</v>
      </c>
      <c r="N11" s="52"/>
      <c r="O11" s="82">
        <v>4</v>
      </c>
      <c r="P11" s="6"/>
      <c r="Q11" s="156" t="s">
        <v>146</v>
      </c>
      <c r="R11" s="157"/>
      <c r="S11" s="38">
        <v>150</v>
      </c>
      <c r="T11" s="38">
        <v>140</v>
      </c>
      <c r="U11" s="38">
        <v>0</v>
      </c>
      <c r="V11" s="39"/>
      <c r="W11" s="84">
        <v>4</v>
      </c>
      <c r="X11" s="99"/>
      <c r="Y11" s="180" t="s">
        <v>14</v>
      </c>
      <c r="Z11" s="181"/>
      <c r="AA11" s="181"/>
      <c r="AB11" s="182"/>
    </row>
    <row r="12" spans="1:28" ht="24.9" customHeight="1" thickBot="1" x14ac:dyDescent="0.25">
      <c r="A12" s="156" t="s">
        <v>64</v>
      </c>
      <c r="B12" s="157"/>
      <c r="C12" s="38">
        <v>530</v>
      </c>
      <c r="D12" s="38">
        <v>140</v>
      </c>
      <c r="E12" s="40">
        <v>290</v>
      </c>
      <c r="F12" s="39"/>
      <c r="G12" s="84">
        <v>4</v>
      </c>
      <c r="H12" s="6"/>
      <c r="I12" s="174" t="s">
        <v>105</v>
      </c>
      <c r="J12" s="139"/>
      <c r="K12" s="2">
        <v>0</v>
      </c>
      <c r="L12" s="2">
        <v>0</v>
      </c>
      <c r="M12" s="2">
        <v>0</v>
      </c>
      <c r="N12" s="35"/>
      <c r="O12" s="59">
        <v>4</v>
      </c>
      <c r="P12" s="6"/>
      <c r="Q12" s="156" t="s">
        <v>147</v>
      </c>
      <c r="R12" s="157"/>
      <c r="S12" s="38">
        <v>500</v>
      </c>
      <c r="T12" s="38">
        <v>400</v>
      </c>
      <c r="U12" s="38">
        <v>30</v>
      </c>
      <c r="V12" s="39"/>
      <c r="W12" s="84">
        <v>4</v>
      </c>
      <c r="X12" s="99"/>
      <c r="Y12" s="130"/>
      <c r="Z12" s="183"/>
      <c r="AA12" s="183"/>
      <c r="AB12" s="184"/>
    </row>
    <row r="13" spans="1:28" ht="24.9" customHeight="1" x14ac:dyDescent="0.2">
      <c r="A13" s="156" t="s">
        <v>65</v>
      </c>
      <c r="B13" s="157"/>
      <c r="C13" s="38">
        <v>450</v>
      </c>
      <c r="D13" s="38">
        <v>180</v>
      </c>
      <c r="E13" s="40">
        <v>190</v>
      </c>
      <c r="F13" s="39"/>
      <c r="G13" s="84">
        <v>4</v>
      </c>
      <c r="H13" s="6"/>
      <c r="I13" s="174" t="s">
        <v>106</v>
      </c>
      <c r="J13" s="139"/>
      <c r="K13" s="2">
        <v>0</v>
      </c>
      <c r="L13" s="2">
        <v>0</v>
      </c>
      <c r="M13" s="2">
        <v>0</v>
      </c>
      <c r="N13" s="35"/>
      <c r="O13" s="59">
        <v>4</v>
      </c>
      <c r="P13" s="6"/>
      <c r="Q13" s="158" t="s">
        <v>148</v>
      </c>
      <c r="R13" s="159"/>
      <c r="S13" s="51">
        <v>260</v>
      </c>
      <c r="T13" s="51">
        <v>200</v>
      </c>
      <c r="U13" s="51">
        <v>10</v>
      </c>
      <c r="V13" s="52"/>
      <c r="W13" s="82">
        <v>4</v>
      </c>
      <c r="X13" s="99"/>
      <c r="Y13" s="185" t="s">
        <v>15</v>
      </c>
      <c r="Z13" s="186"/>
      <c r="AA13" s="186"/>
      <c r="AB13" s="187"/>
    </row>
    <row r="14" spans="1:28" ht="24.9" customHeight="1" x14ac:dyDescent="0.2">
      <c r="A14" s="156" t="s">
        <v>66</v>
      </c>
      <c r="B14" s="157"/>
      <c r="C14" s="38">
        <v>730</v>
      </c>
      <c r="D14" s="38">
        <v>140</v>
      </c>
      <c r="E14" s="40">
        <v>590</v>
      </c>
      <c r="F14" s="39"/>
      <c r="G14" s="84">
        <v>4</v>
      </c>
      <c r="H14" s="6"/>
      <c r="I14" s="188" t="s">
        <v>107</v>
      </c>
      <c r="J14" s="151"/>
      <c r="K14" s="3">
        <v>140</v>
      </c>
      <c r="L14" s="3">
        <v>130</v>
      </c>
      <c r="M14" s="3">
        <v>0</v>
      </c>
      <c r="N14" s="37"/>
      <c r="O14" s="80">
        <v>4</v>
      </c>
      <c r="P14" s="6"/>
      <c r="Q14" s="138" t="s">
        <v>149</v>
      </c>
      <c r="R14" s="139"/>
      <c r="S14" s="2">
        <v>370</v>
      </c>
      <c r="T14" s="2">
        <v>120</v>
      </c>
      <c r="U14" s="2">
        <v>0</v>
      </c>
      <c r="V14" s="35"/>
      <c r="W14" s="59">
        <v>4</v>
      </c>
      <c r="X14" s="99"/>
      <c r="Y14" s="180" t="s">
        <v>16</v>
      </c>
      <c r="Z14" s="181"/>
      <c r="AA14" s="181"/>
      <c r="AB14" s="182"/>
    </row>
    <row r="15" spans="1:28" ht="24.9" customHeight="1" thickBot="1" x14ac:dyDescent="0.25">
      <c r="A15" s="158" t="s">
        <v>67</v>
      </c>
      <c r="B15" s="159"/>
      <c r="C15" s="51">
        <v>430</v>
      </c>
      <c r="D15" s="51">
        <v>90</v>
      </c>
      <c r="E15" s="51">
        <v>310</v>
      </c>
      <c r="F15" s="52"/>
      <c r="G15" s="82">
        <v>4</v>
      </c>
      <c r="H15" s="6"/>
      <c r="I15" s="164" t="s">
        <v>108</v>
      </c>
      <c r="J15" s="157"/>
      <c r="K15" s="38">
        <v>270</v>
      </c>
      <c r="L15" s="38">
        <v>210</v>
      </c>
      <c r="M15" s="38">
        <v>40</v>
      </c>
      <c r="N15" s="39"/>
      <c r="O15" s="84">
        <v>4</v>
      </c>
      <c r="P15" s="6"/>
      <c r="Q15" s="150" t="s">
        <v>150</v>
      </c>
      <c r="R15" s="151"/>
      <c r="S15" s="3">
        <v>290</v>
      </c>
      <c r="T15" s="3">
        <v>130</v>
      </c>
      <c r="U15" s="3">
        <v>140</v>
      </c>
      <c r="V15" s="37"/>
      <c r="W15" s="80">
        <v>4</v>
      </c>
      <c r="X15" s="99"/>
      <c r="Y15" s="130"/>
      <c r="Z15" s="183"/>
      <c r="AA15" s="183"/>
      <c r="AB15" s="184"/>
    </row>
    <row r="16" spans="1:28" ht="24.9" customHeight="1" x14ac:dyDescent="0.2">
      <c r="A16" s="150" t="s">
        <v>68</v>
      </c>
      <c r="B16" s="151"/>
      <c r="C16" s="3">
        <v>480</v>
      </c>
      <c r="D16" s="3">
        <v>40</v>
      </c>
      <c r="E16" s="3">
        <v>440</v>
      </c>
      <c r="F16" s="37"/>
      <c r="G16" s="81">
        <v>4</v>
      </c>
      <c r="H16" s="7"/>
      <c r="I16" s="164" t="s">
        <v>109</v>
      </c>
      <c r="J16" s="157"/>
      <c r="K16" s="38">
        <v>250</v>
      </c>
      <c r="L16" s="38">
        <v>230</v>
      </c>
      <c r="M16" s="38">
        <v>0</v>
      </c>
      <c r="N16" s="39"/>
      <c r="O16" s="85">
        <v>4</v>
      </c>
      <c r="P16" s="7"/>
      <c r="Q16" s="156" t="s">
        <v>151</v>
      </c>
      <c r="R16" s="157"/>
      <c r="S16" s="38">
        <v>580</v>
      </c>
      <c r="T16" s="38">
        <v>350</v>
      </c>
      <c r="U16" s="38">
        <v>120</v>
      </c>
      <c r="V16" s="39"/>
      <c r="W16" s="85">
        <v>4</v>
      </c>
      <c r="X16" s="99"/>
      <c r="Y16" s="185" t="s">
        <v>29</v>
      </c>
      <c r="Z16" s="186"/>
      <c r="AA16" s="186"/>
      <c r="AB16" s="187"/>
    </row>
    <row r="17" spans="1:34" ht="24.9" customHeight="1" x14ac:dyDescent="0.2">
      <c r="A17" s="156" t="s">
        <v>69</v>
      </c>
      <c r="B17" s="157"/>
      <c r="C17" s="38">
        <v>670</v>
      </c>
      <c r="D17" s="38">
        <v>140</v>
      </c>
      <c r="E17" s="38">
        <v>500</v>
      </c>
      <c r="F17" s="39"/>
      <c r="G17" s="85">
        <v>4</v>
      </c>
      <c r="H17" s="7"/>
      <c r="I17" s="164" t="s">
        <v>110</v>
      </c>
      <c r="J17" s="157"/>
      <c r="K17" s="38">
        <v>0</v>
      </c>
      <c r="L17" s="38">
        <v>0</v>
      </c>
      <c r="M17" s="38">
        <v>0</v>
      </c>
      <c r="N17" s="39"/>
      <c r="O17" s="85">
        <v>4</v>
      </c>
      <c r="P17" s="7"/>
      <c r="Q17" s="156" t="s">
        <v>152</v>
      </c>
      <c r="R17" s="157"/>
      <c r="S17" s="38">
        <v>500</v>
      </c>
      <c r="T17" s="38">
        <v>270</v>
      </c>
      <c r="U17" s="38">
        <v>160</v>
      </c>
      <c r="V17" s="39"/>
      <c r="W17" s="85">
        <v>4</v>
      </c>
      <c r="X17" s="99"/>
      <c r="Y17" s="180" t="s">
        <v>17</v>
      </c>
      <c r="Z17" s="181"/>
      <c r="AA17" s="181"/>
      <c r="AB17" s="182"/>
    </row>
    <row r="18" spans="1:34" ht="24.9" customHeight="1" thickBot="1" x14ac:dyDescent="0.25">
      <c r="A18" s="156" t="s">
        <v>70</v>
      </c>
      <c r="B18" s="157"/>
      <c r="C18" s="38">
        <v>200</v>
      </c>
      <c r="D18" s="38">
        <v>20</v>
      </c>
      <c r="E18" s="38">
        <v>140</v>
      </c>
      <c r="F18" s="39"/>
      <c r="G18" s="84">
        <v>4</v>
      </c>
      <c r="H18" s="7"/>
      <c r="I18" s="164" t="s">
        <v>111</v>
      </c>
      <c r="J18" s="157"/>
      <c r="K18" s="38">
        <v>230</v>
      </c>
      <c r="L18" s="38">
        <v>40</v>
      </c>
      <c r="M18" s="38">
        <v>0</v>
      </c>
      <c r="N18" s="39"/>
      <c r="O18" s="85">
        <v>4</v>
      </c>
      <c r="P18" s="7"/>
      <c r="Q18" s="156" t="s">
        <v>153</v>
      </c>
      <c r="R18" s="157"/>
      <c r="S18" s="38">
        <v>630</v>
      </c>
      <c r="T18" s="38">
        <v>490</v>
      </c>
      <c r="U18" s="38">
        <v>60</v>
      </c>
      <c r="V18" s="39"/>
      <c r="W18" s="85">
        <v>4</v>
      </c>
      <c r="X18" s="99"/>
      <c r="Y18" s="130"/>
      <c r="Z18" s="183"/>
      <c r="AA18" s="183"/>
      <c r="AB18" s="184"/>
    </row>
    <row r="19" spans="1:34" ht="24.9" customHeight="1" thickBot="1" x14ac:dyDescent="0.25">
      <c r="A19" s="156" t="s">
        <v>71</v>
      </c>
      <c r="B19" s="157"/>
      <c r="C19" s="38">
        <v>810</v>
      </c>
      <c r="D19" s="38">
        <v>170</v>
      </c>
      <c r="E19" s="38">
        <v>490</v>
      </c>
      <c r="F19" s="39"/>
      <c r="G19" s="85">
        <v>4</v>
      </c>
      <c r="H19" s="6"/>
      <c r="I19" s="170" t="s">
        <v>112</v>
      </c>
      <c r="J19" s="159"/>
      <c r="K19" s="51">
        <v>290</v>
      </c>
      <c r="L19" s="51">
        <v>0</v>
      </c>
      <c r="M19" s="51">
        <v>230</v>
      </c>
      <c r="N19" s="52"/>
      <c r="O19" s="83">
        <v>4</v>
      </c>
      <c r="P19" s="6"/>
      <c r="Q19" s="158" t="s">
        <v>154</v>
      </c>
      <c r="R19" s="159"/>
      <c r="S19" s="51">
        <v>270</v>
      </c>
      <c r="T19" s="51">
        <v>200</v>
      </c>
      <c r="U19" s="51">
        <v>70</v>
      </c>
      <c r="V19" s="52"/>
      <c r="W19" s="83">
        <v>4</v>
      </c>
      <c r="X19"/>
      <c r="Y19" s="171" t="s">
        <v>19</v>
      </c>
      <c r="Z19" s="172"/>
      <c r="AA19" s="172"/>
      <c r="AB19" s="173"/>
    </row>
    <row r="20" spans="1:34" ht="24.9" customHeight="1" x14ac:dyDescent="0.2">
      <c r="A20" s="156" t="s">
        <v>72</v>
      </c>
      <c r="B20" s="157"/>
      <c r="C20" s="38">
        <v>530</v>
      </c>
      <c r="D20" s="38">
        <v>140</v>
      </c>
      <c r="E20" s="38">
        <v>320</v>
      </c>
      <c r="F20" s="79"/>
      <c r="G20" s="85">
        <v>4</v>
      </c>
      <c r="H20" s="7"/>
      <c r="I20" s="174" t="s">
        <v>113</v>
      </c>
      <c r="J20" s="139"/>
      <c r="K20" s="2">
        <v>70</v>
      </c>
      <c r="L20" s="2">
        <v>10</v>
      </c>
      <c r="M20" s="2">
        <v>0</v>
      </c>
      <c r="N20" s="35"/>
      <c r="O20" s="59">
        <v>4</v>
      </c>
      <c r="P20" s="7"/>
      <c r="Q20" s="140" t="s">
        <v>155</v>
      </c>
      <c r="R20" s="141"/>
      <c r="S20" s="86">
        <v>510</v>
      </c>
      <c r="T20" s="86">
        <v>400</v>
      </c>
      <c r="U20" s="86">
        <v>10</v>
      </c>
      <c r="V20" s="87"/>
      <c r="W20" s="96">
        <v>4</v>
      </c>
      <c r="Y20" s="128" t="s">
        <v>20</v>
      </c>
      <c r="Z20" s="175"/>
      <c r="AA20" s="175"/>
      <c r="AB20" s="176"/>
    </row>
    <row r="21" spans="1:34" ht="24.9" customHeight="1" x14ac:dyDescent="0.2">
      <c r="A21" s="156" t="s">
        <v>73</v>
      </c>
      <c r="B21" s="157"/>
      <c r="C21" s="38">
        <v>440</v>
      </c>
      <c r="D21" s="38">
        <v>180</v>
      </c>
      <c r="E21" s="38">
        <v>200</v>
      </c>
      <c r="F21" s="39"/>
      <c r="G21" s="85">
        <v>4</v>
      </c>
      <c r="H21" s="7"/>
      <c r="I21" s="174" t="s">
        <v>114</v>
      </c>
      <c r="J21" s="139"/>
      <c r="K21" s="2">
        <v>10</v>
      </c>
      <c r="L21" s="2" t="s">
        <v>115</v>
      </c>
      <c r="M21" s="2" t="s">
        <v>115</v>
      </c>
      <c r="N21" s="35"/>
      <c r="O21" s="62">
        <v>4</v>
      </c>
      <c r="P21" s="49"/>
      <c r="Q21" s="152" t="s">
        <v>156</v>
      </c>
      <c r="R21" s="153"/>
      <c r="S21" s="89">
        <v>200</v>
      </c>
      <c r="T21" s="89">
        <v>80</v>
      </c>
      <c r="U21" s="89">
        <v>100</v>
      </c>
      <c r="V21" s="90"/>
      <c r="W21" s="91">
        <v>4</v>
      </c>
      <c r="Y21" s="177"/>
      <c r="Z21" s="178"/>
      <c r="AA21" s="178"/>
      <c r="AB21" s="179"/>
    </row>
    <row r="22" spans="1:34" ht="24.9" customHeight="1" thickBot="1" x14ac:dyDescent="0.25">
      <c r="A22" s="156" t="s">
        <v>74</v>
      </c>
      <c r="B22" s="157"/>
      <c r="C22" s="38">
        <v>260</v>
      </c>
      <c r="D22" s="38">
        <v>90</v>
      </c>
      <c r="E22" s="38">
        <v>100</v>
      </c>
      <c r="F22" s="39"/>
      <c r="G22" s="85">
        <v>4</v>
      </c>
      <c r="H22" s="7"/>
      <c r="I22" s="174" t="s">
        <v>116</v>
      </c>
      <c r="J22" s="139"/>
      <c r="K22" s="2">
        <v>20</v>
      </c>
      <c r="L22" s="2">
        <v>0</v>
      </c>
      <c r="M22" s="2">
        <v>10</v>
      </c>
      <c r="N22" s="35"/>
      <c r="O22" s="62">
        <v>4</v>
      </c>
      <c r="P22" s="49"/>
      <c r="Q22" s="138" t="s">
        <v>157</v>
      </c>
      <c r="R22" s="139"/>
      <c r="S22" s="2">
        <v>290</v>
      </c>
      <c r="T22" s="2">
        <v>150</v>
      </c>
      <c r="U22" s="2">
        <v>110</v>
      </c>
      <c r="V22" s="35"/>
      <c r="W22" s="62">
        <v>4</v>
      </c>
      <c r="Y22" s="166" t="s">
        <v>39</v>
      </c>
      <c r="Z22" s="167"/>
      <c r="AA22" s="167"/>
      <c r="AB22" s="168"/>
    </row>
    <row r="23" spans="1:34" ht="24.9" customHeight="1" x14ac:dyDescent="0.2">
      <c r="A23" s="158" t="s">
        <v>75</v>
      </c>
      <c r="B23" s="159"/>
      <c r="C23" s="51">
        <v>320</v>
      </c>
      <c r="D23" s="51">
        <v>160</v>
      </c>
      <c r="E23" s="51">
        <v>80</v>
      </c>
      <c r="F23" s="52"/>
      <c r="G23" s="83">
        <v>4</v>
      </c>
      <c r="H23" s="7"/>
      <c r="I23" s="174" t="s">
        <v>117</v>
      </c>
      <c r="J23" s="139"/>
      <c r="K23" s="2">
        <v>0</v>
      </c>
      <c r="L23" s="2">
        <v>0</v>
      </c>
      <c r="M23" s="2">
        <v>0</v>
      </c>
      <c r="N23" s="35"/>
      <c r="O23" s="62">
        <v>4</v>
      </c>
      <c r="P23" s="49"/>
      <c r="Q23" s="138" t="s">
        <v>158</v>
      </c>
      <c r="R23" s="139"/>
      <c r="S23" s="2">
        <v>540</v>
      </c>
      <c r="T23" s="2">
        <v>170</v>
      </c>
      <c r="U23" s="2">
        <v>280</v>
      </c>
      <c r="V23" s="35"/>
      <c r="W23" s="62">
        <v>4</v>
      </c>
      <c r="X23" s="23"/>
      <c r="Y23" s="169" t="s">
        <v>36</v>
      </c>
      <c r="Z23" s="169"/>
      <c r="AA23" s="169"/>
      <c r="AB23" s="169"/>
    </row>
    <row r="24" spans="1:34" ht="24.9" customHeight="1" x14ac:dyDescent="0.2">
      <c r="A24" s="150" t="s">
        <v>76</v>
      </c>
      <c r="B24" s="151"/>
      <c r="C24" s="3">
        <v>480</v>
      </c>
      <c r="D24" s="3">
        <v>110</v>
      </c>
      <c r="E24" s="3">
        <v>330</v>
      </c>
      <c r="F24" s="37"/>
      <c r="G24" s="81">
        <v>4</v>
      </c>
      <c r="H24" s="7"/>
      <c r="I24" s="174" t="s">
        <v>118</v>
      </c>
      <c r="J24" s="139"/>
      <c r="K24" s="2">
        <v>0</v>
      </c>
      <c r="L24" s="2">
        <v>0</v>
      </c>
      <c r="M24" s="2">
        <v>0</v>
      </c>
      <c r="N24" s="35"/>
      <c r="O24" s="62">
        <v>4</v>
      </c>
      <c r="P24" s="49"/>
      <c r="Q24" s="138" t="s">
        <v>159</v>
      </c>
      <c r="R24" s="139"/>
      <c r="S24" s="2">
        <v>3710</v>
      </c>
      <c r="T24" s="2">
        <v>1770</v>
      </c>
      <c r="U24" s="2">
        <v>1300</v>
      </c>
      <c r="V24" s="35"/>
      <c r="W24" s="62">
        <v>4</v>
      </c>
      <c r="X24" s="5"/>
      <c r="Y24" s="165" t="s">
        <v>35</v>
      </c>
      <c r="Z24" s="165"/>
      <c r="AA24" s="165"/>
      <c r="AB24" s="165"/>
    </row>
    <row r="25" spans="1:34" ht="24.9" customHeight="1" x14ac:dyDescent="0.2">
      <c r="A25" s="156" t="s">
        <v>77</v>
      </c>
      <c r="B25" s="157"/>
      <c r="C25" s="38">
        <v>350</v>
      </c>
      <c r="D25" s="38">
        <v>140</v>
      </c>
      <c r="E25" s="38">
        <v>150</v>
      </c>
      <c r="F25" s="39"/>
      <c r="G25" s="85">
        <v>4</v>
      </c>
      <c r="H25" s="7"/>
      <c r="I25" s="174" t="s">
        <v>119</v>
      </c>
      <c r="J25" s="139"/>
      <c r="K25" s="2">
        <v>260</v>
      </c>
      <c r="L25" s="2">
        <v>110</v>
      </c>
      <c r="M25" s="2">
        <v>90</v>
      </c>
      <c r="N25" s="35"/>
      <c r="O25" s="62">
        <v>4</v>
      </c>
      <c r="P25" s="49"/>
      <c r="Q25" s="138" t="s">
        <v>160</v>
      </c>
      <c r="R25" s="139"/>
      <c r="S25" s="2">
        <v>0</v>
      </c>
      <c r="T25" s="2">
        <v>0</v>
      </c>
      <c r="U25" s="2">
        <v>0</v>
      </c>
      <c r="V25" s="35"/>
      <c r="W25" s="62">
        <v>4</v>
      </c>
      <c r="Y25" s="165" t="s">
        <v>21</v>
      </c>
      <c r="Z25" s="165"/>
      <c r="AA25" s="165"/>
      <c r="AB25" s="165"/>
    </row>
    <row r="26" spans="1:34" ht="24.9" customHeight="1" x14ac:dyDescent="0.2">
      <c r="A26" s="158" t="s">
        <v>78</v>
      </c>
      <c r="B26" s="159"/>
      <c r="C26" s="51">
        <v>350</v>
      </c>
      <c r="D26" s="51">
        <v>170</v>
      </c>
      <c r="E26" s="51">
        <v>150</v>
      </c>
      <c r="F26" s="52"/>
      <c r="G26" s="83">
        <v>4</v>
      </c>
      <c r="H26" s="7"/>
      <c r="I26" s="188" t="s">
        <v>120</v>
      </c>
      <c r="J26" s="151"/>
      <c r="K26" s="3">
        <v>140</v>
      </c>
      <c r="L26" s="3">
        <v>10</v>
      </c>
      <c r="M26" s="3">
        <v>100</v>
      </c>
      <c r="N26" s="37"/>
      <c r="O26" s="81">
        <v>4</v>
      </c>
      <c r="P26" s="49"/>
      <c r="Q26" s="138" t="s">
        <v>161</v>
      </c>
      <c r="R26" s="139"/>
      <c r="S26" s="2">
        <v>1220</v>
      </c>
      <c r="T26" s="2">
        <v>640</v>
      </c>
      <c r="U26" s="2">
        <v>360</v>
      </c>
      <c r="V26" s="35"/>
      <c r="W26" s="62">
        <v>4</v>
      </c>
    </row>
    <row r="27" spans="1:34" ht="24.9" customHeight="1" x14ac:dyDescent="0.2">
      <c r="A27" s="138" t="s">
        <v>79</v>
      </c>
      <c r="B27" s="139"/>
      <c r="C27" s="2">
        <v>540</v>
      </c>
      <c r="D27" s="2">
        <v>130</v>
      </c>
      <c r="E27" s="2">
        <v>390</v>
      </c>
      <c r="F27" s="35"/>
      <c r="G27" s="62">
        <v>4</v>
      </c>
      <c r="H27" s="7"/>
      <c r="I27" s="164" t="s">
        <v>121</v>
      </c>
      <c r="J27" s="157"/>
      <c r="K27" s="38">
        <v>530</v>
      </c>
      <c r="L27" s="38">
        <v>110</v>
      </c>
      <c r="M27" s="38">
        <v>360</v>
      </c>
      <c r="N27" s="39"/>
      <c r="O27" s="85">
        <v>4</v>
      </c>
      <c r="P27" s="49"/>
      <c r="Q27" s="138" t="s">
        <v>162</v>
      </c>
      <c r="R27" s="139"/>
      <c r="S27" s="2">
        <v>150</v>
      </c>
      <c r="T27" s="2">
        <v>30</v>
      </c>
      <c r="U27" s="2">
        <v>80</v>
      </c>
      <c r="V27" s="35"/>
      <c r="W27" s="62">
        <v>4</v>
      </c>
      <c r="Y27" s="163"/>
      <c r="Z27" s="163"/>
      <c r="AA27" s="163"/>
      <c r="AB27" s="48"/>
    </row>
    <row r="28" spans="1:34" ht="24.9" customHeight="1" x14ac:dyDescent="0.2">
      <c r="A28" s="138" t="s">
        <v>80</v>
      </c>
      <c r="B28" s="139"/>
      <c r="C28" s="2">
        <v>380</v>
      </c>
      <c r="D28" s="2">
        <v>170</v>
      </c>
      <c r="E28" s="2">
        <v>180</v>
      </c>
      <c r="F28" s="35"/>
      <c r="G28" s="62">
        <v>4</v>
      </c>
      <c r="H28" s="7"/>
      <c r="I28" s="164" t="s">
        <v>122</v>
      </c>
      <c r="J28" s="157"/>
      <c r="K28" s="38">
        <v>520</v>
      </c>
      <c r="L28" s="38">
        <v>70</v>
      </c>
      <c r="M28" s="38">
        <v>350</v>
      </c>
      <c r="N28" s="39"/>
      <c r="O28" s="85">
        <v>4</v>
      </c>
      <c r="P28" s="49"/>
      <c r="Q28" s="150" t="s">
        <v>163</v>
      </c>
      <c r="R28" s="151"/>
      <c r="S28" s="3">
        <v>610</v>
      </c>
      <c r="T28" s="3">
        <v>0</v>
      </c>
      <c r="U28" s="3">
        <v>600</v>
      </c>
      <c r="V28" s="37"/>
      <c r="W28" s="81">
        <v>4</v>
      </c>
      <c r="Y28" s="163"/>
      <c r="Z28" s="163"/>
      <c r="AA28" s="163"/>
      <c r="AB28" s="48"/>
    </row>
    <row r="29" spans="1:34" ht="24.9" customHeight="1" x14ac:dyDescent="0.2">
      <c r="A29" s="138" t="s">
        <v>81</v>
      </c>
      <c r="B29" s="139"/>
      <c r="C29" s="2">
        <v>470</v>
      </c>
      <c r="D29" s="2">
        <v>130</v>
      </c>
      <c r="E29" s="2">
        <v>290</v>
      </c>
      <c r="F29" s="35"/>
      <c r="G29" s="62">
        <v>4</v>
      </c>
      <c r="H29" s="7"/>
      <c r="I29" s="164" t="s">
        <v>123</v>
      </c>
      <c r="J29" s="157"/>
      <c r="K29" s="38">
        <v>200</v>
      </c>
      <c r="L29" s="38">
        <v>60</v>
      </c>
      <c r="M29" s="38">
        <v>110</v>
      </c>
      <c r="N29" s="39"/>
      <c r="O29" s="85">
        <v>4</v>
      </c>
      <c r="P29" s="49"/>
      <c r="Q29" s="156" t="s">
        <v>164</v>
      </c>
      <c r="R29" s="157"/>
      <c r="S29" s="38">
        <v>250</v>
      </c>
      <c r="T29" s="38">
        <v>170</v>
      </c>
      <c r="U29" s="38">
        <v>60</v>
      </c>
      <c r="V29" s="39"/>
      <c r="W29" s="85">
        <v>4</v>
      </c>
      <c r="X29" s="16"/>
      <c r="Y29" s="163"/>
      <c r="Z29" s="163"/>
      <c r="AA29" s="163"/>
      <c r="AB29" s="48"/>
    </row>
    <row r="30" spans="1:34" ht="24.9" customHeight="1" thickBot="1" x14ac:dyDescent="0.25">
      <c r="A30" s="138" t="s">
        <v>82</v>
      </c>
      <c r="B30" s="139"/>
      <c r="C30" s="2">
        <v>250</v>
      </c>
      <c r="D30" s="2">
        <v>150</v>
      </c>
      <c r="E30" s="2">
        <v>60</v>
      </c>
      <c r="F30" s="35"/>
      <c r="G30" s="62">
        <v>4</v>
      </c>
      <c r="H30" s="7"/>
      <c r="I30" s="170" t="s">
        <v>124</v>
      </c>
      <c r="J30" s="159"/>
      <c r="K30" s="51">
        <v>40</v>
      </c>
      <c r="L30" s="51">
        <v>10</v>
      </c>
      <c r="M30" s="51">
        <v>30</v>
      </c>
      <c r="N30" s="52"/>
      <c r="O30" s="83">
        <v>4</v>
      </c>
      <c r="P30" s="49"/>
      <c r="Q30" s="156" t="s">
        <v>165</v>
      </c>
      <c r="R30" s="157"/>
      <c r="S30" s="38">
        <v>280</v>
      </c>
      <c r="T30" s="38">
        <v>110</v>
      </c>
      <c r="U30" s="38">
        <v>160</v>
      </c>
      <c r="V30" s="39"/>
      <c r="W30" s="85">
        <v>4</v>
      </c>
      <c r="X30" s="16"/>
      <c r="Y30" s="163"/>
      <c r="Z30" s="163"/>
      <c r="AA30" s="163"/>
      <c r="AB30" s="48"/>
    </row>
    <row r="31" spans="1:34" ht="24.9" customHeight="1" x14ac:dyDescent="0.2">
      <c r="A31" s="138" t="s">
        <v>83</v>
      </c>
      <c r="B31" s="139"/>
      <c r="C31" s="2">
        <v>1710</v>
      </c>
      <c r="D31" s="2">
        <v>720</v>
      </c>
      <c r="E31" s="2">
        <v>810</v>
      </c>
      <c r="F31" s="35"/>
      <c r="G31" s="62">
        <v>4</v>
      </c>
      <c r="H31" s="7"/>
      <c r="I31" s="138" t="s">
        <v>125</v>
      </c>
      <c r="J31" s="139"/>
      <c r="K31" s="2">
        <v>210</v>
      </c>
      <c r="L31" s="2">
        <v>30</v>
      </c>
      <c r="M31" s="2">
        <v>160</v>
      </c>
      <c r="N31" s="35"/>
      <c r="O31" s="62">
        <v>4</v>
      </c>
      <c r="P31" s="50"/>
      <c r="Q31" s="158" t="s">
        <v>166</v>
      </c>
      <c r="R31" s="159"/>
      <c r="S31" s="51">
        <v>170</v>
      </c>
      <c r="T31" s="51">
        <v>70</v>
      </c>
      <c r="U31" s="51">
        <v>80</v>
      </c>
      <c r="V31" s="52"/>
      <c r="W31" s="83">
        <v>4</v>
      </c>
      <c r="Y31" s="160" t="s">
        <v>18</v>
      </c>
      <c r="Z31" s="161"/>
      <c r="AA31" s="161"/>
      <c r="AB31" s="162"/>
      <c r="AE31" s="16"/>
      <c r="AF31" s="16"/>
      <c r="AG31" s="34"/>
      <c r="AH31" s="16"/>
    </row>
    <row r="32" spans="1:34" ht="24.6" customHeight="1" thickBot="1" x14ac:dyDescent="0.25">
      <c r="A32" s="138" t="s">
        <v>84</v>
      </c>
      <c r="B32" s="139"/>
      <c r="C32" s="2">
        <v>160</v>
      </c>
      <c r="D32" s="2">
        <v>60</v>
      </c>
      <c r="E32" s="2">
        <v>50</v>
      </c>
      <c r="F32" s="35"/>
      <c r="G32" s="62">
        <v>4</v>
      </c>
      <c r="H32" s="7"/>
      <c r="I32" s="140" t="s">
        <v>126</v>
      </c>
      <c r="J32" s="141"/>
      <c r="K32" s="86">
        <v>330</v>
      </c>
      <c r="L32" s="86">
        <v>220</v>
      </c>
      <c r="M32" s="86">
        <v>80</v>
      </c>
      <c r="N32" s="87"/>
      <c r="O32" s="88">
        <v>4</v>
      </c>
      <c r="P32" s="50"/>
      <c r="Q32" s="142" t="s">
        <v>167</v>
      </c>
      <c r="R32" s="143"/>
      <c r="S32" s="51">
        <v>0</v>
      </c>
      <c r="T32" s="51">
        <v>0</v>
      </c>
      <c r="U32" s="51">
        <v>0</v>
      </c>
      <c r="V32" s="52"/>
      <c r="W32" s="83">
        <v>4</v>
      </c>
      <c r="Y32" s="144">
        <f>V33</f>
        <v>0</v>
      </c>
      <c r="Z32" s="145"/>
      <c r="AA32" s="145"/>
      <c r="AB32" s="146"/>
      <c r="AE32" s="16"/>
      <c r="AF32" s="16"/>
      <c r="AG32" s="34"/>
    </row>
    <row r="33" spans="1:33" ht="24.9" customHeight="1" thickBot="1" x14ac:dyDescent="0.25">
      <c r="A33" s="150" t="s">
        <v>85</v>
      </c>
      <c r="B33" s="151"/>
      <c r="C33" s="3">
        <v>360</v>
      </c>
      <c r="D33" s="3">
        <v>270</v>
      </c>
      <c r="E33" s="3">
        <v>60</v>
      </c>
      <c r="F33" s="37"/>
      <c r="G33" s="81">
        <v>4</v>
      </c>
      <c r="H33" s="7"/>
      <c r="I33" s="152" t="s">
        <v>127</v>
      </c>
      <c r="J33" s="153"/>
      <c r="K33" s="89">
        <v>190</v>
      </c>
      <c r="L33" s="89">
        <v>100</v>
      </c>
      <c r="M33" s="89">
        <v>60</v>
      </c>
      <c r="N33" s="90"/>
      <c r="O33" s="91">
        <v>4</v>
      </c>
      <c r="P33" s="50"/>
      <c r="Q33" s="154" t="s">
        <v>34</v>
      </c>
      <c r="R33" s="155"/>
      <c r="S33" s="9">
        <f>SUM(C5:C45,K5:K45,S5:S32)</f>
        <v>45680</v>
      </c>
      <c r="T33" s="10">
        <f>SUM(D5:D45,L5:L45,T5:T32)</f>
        <v>19610</v>
      </c>
      <c r="U33" s="10">
        <f>SUM(E5:E45,M5:M45,U5:U32)</f>
        <v>18260</v>
      </c>
      <c r="V33" s="33">
        <f>SUM(F5:F45,N5:N45,V5:V32)</f>
        <v>0</v>
      </c>
      <c r="W33" s="11"/>
      <c r="Y33" s="147"/>
      <c r="Z33" s="148"/>
      <c r="AA33" s="148"/>
      <c r="AB33" s="149"/>
      <c r="AE33" s="16"/>
      <c r="AF33" s="16"/>
      <c r="AG33" s="34"/>
    </row>
    <row r="34" spans="1:33" ht="24.9" customHeight="1" x14ac:dyDescent="0.2">
      <c r="A34" s="156" t="s">
        <v>86</v>
      </c>
      <c r="B34" s="157"/>
      <c r="C34" s="38">
        <v>220</v>
      </c>
      <c r="D34" s="38">
        <v>150</v>
      </c>
      <c r="E34" s="38">
        <v>30</v>
      </c>
      <c r="F34" s="39"/>
      <c r="G34" s="85">
        <v>4</v>
      </c>
      <c r="H34" s="8"/>
      <c r="I34" s="138" t="s">
        <v>128</v>
      </c>
      <c r="J34" s="139"/>
      <c r="K34" s="2">
        <v>40</v>
      </c>
      <c r="L34" s="2">
        <v>10</v>
      </c>
      <c r="M34" s="2">
        <v>30</v>
      </c>
      <c r="N34" s="35"/>
      <c r="O34" s="62">
        <v>4</v>
      </c>
      <c r="P34" s="50"/>
      <c r="Q34" s="41"/>
      <c r="R34" s="41"/>
      <c r="S34" s="41"/>
      <c r="T34" s="41"/>
      <c r="U34" s="41"/>
      <c r="V34" s="41"/>
      <c r="W34" s="41"/>
      <c r="X34" s="16"/>
      <c r="Y34" s="137" t="s">
        <v>28</v>
      </c>
      <c r="Z34" s="137"/>
      <c r="AA34" s="137"/>
      <c r="AB34" s="137"/>
    </row>
    <row r="35" spans="1:33" ht="24.9" customHeight="1" x14ac:dyDescent="0.2">
      <c r="A35" s="158" t="s">
        <v>87</v>
      </c>
      <c r="B35" s="159"/>
      <c r="C35" s="51">
        <v>240</v>
      </c>
      <c r="D35" s="51">
        <v>220</v>
      </c>
      <c r="E35" s="51">
        <v>20</v>
      </c>
      <c r="F35" s="52"/>
      <c r="G35" s="83">
        <v>4</v>
      </c>
      <c r="H35" s="7"/>
      <c r="I35" s="150" t="s">
        <v>129</v>
      </c>
      <c r="J35" s="151"/>
      <c r="K35" s="3">
        <v>350</v>
      </c>
      <c r="L35" s="3">
        <v>60</v>
      </c>
      <c r="M35" s="3">
        <v>210</v>
      </c>
      <c r="N35" s="37"/>
      <c r="O35" s="81">
        <v>4</v>
      </c>
      <c r="P35" s="8"/>
      <c r="Q35" s="53"/>
      <c r="R35" s="53"/>
      <c r="S35" s="53"/>
      <c r="T35" s="53"/>
      <c r="U35" s="53"/>
      <c r="V35" s="53"/>
      <c r="W35" s="42"/>
      <c r="X35" s="16"/>
      <c r="Y35" s="16"/>
      <c r="Z35" s="16"/>
      <c r="AA35" s="16"/>
      <c r="AB35" s="5"/>
    </row>
    <row r="36" spans="1:33" ht="24.9" customHeight="1" x14ac:dyDescent="0.2">
      <c r="A36" s="138" t="s">
        <v>88</v>
      </c>
      <c r="B36" s="139"/>
      <c r="C36" s="2">
        <v>270</v>
      </c>
      <c r="D36" s="2">
        <v>220</v>
      </c>
      <c r="E36" s="2">
        <v>0</v>
      </c>
      <c r="F36" s="35"/>
      <c r="G36" s="62">
        <v>4</v>
      </c>
      <c r="H36" s="7"/>
      <c r="I36" s="156" t="s">
        <v>130</v>
      </c>
      <c r="J36" s="157"/>
      <c r="K36" s="38">
        <v>310</v>
      </c>
      <c r="L36" s="38">
        <v>40</v>
      </c>
      <c r="M36" s="38">
        <v>120</v>
      </c>
      <c r="N36" s="39"/>
      <c r="O36" s="85">
        <v>4</v>
      </c>
      <c r="P36" s="8"/>
      <c r="Q36" s="16" t="s">
        <v>22</v>
      </c>
      <c r="R36" s="47"/>
      <c r="S36" s="44"/>
      <c r="T36" s="44"/>
      <c r="U36" s="44"/>
      <c r="V36" s="44"/>
      <c r="W36" s="42"/>
    </row>
    <row r="37" spans="1:33" ht="24.9" customHeight="1" x14ac:dyDescent="0.2">
      <c r="A37" s="138" t="s">
        <v>89</v>
      </c>
      <c r="B37" s="139"/>
      <c r="C37" s="2">
        <v>280</v>
      </c>
      <c r="D37" s="2">
        <v>190</v>
      </c>
      <c r="E37" s="2">
        <v>70</v>
      </c>
      <c r="F37" s="35"/>
      <c r="G37" s="62">
        <v>4</v>
      </c>
      <c r="H37" s="7"/>
      <c r="I37" s="156" t="s">
        <v>131</v>
      </c>
      <c r="J37" s="157"/>
      <c r="K37" s="38">
        <v>320</v>
      </c>
      <c r="L37" s="38">
        <v>0</v>
      </c>
      <c r="M37" s="38">
        <v>30</v>
      </c>
      <c r="N37" s="39"/>
      <c r="O37" s="85">
        <v>4</v>
      </c>
      <c r="P37" s="8"/>
      <c r="Q37" s="16" t="s">
        <v>10</v>
      </c>
      <c r="R37" s="47"/>
      <c r="S37" s="54"/>
      <c r="T37" s="54"/>
      <c r="U37" s="54"/>
      <c r="V37" s="54"/>
      <c r="W37" s="42"/>
    </row>
    <row r="38" spans="1:33" ht="24.9" customHeight="1" x14ac:dyDescent="0.2">
      <c r="A38" s="138" t="s">
        <v>90</v>
      </c>
      <c r="B38" s="139"/>
      <c r="C38" s="2">
        <v>1760</v>
      </c>
      <c r="D38" s="2">
        <v>1080</v>
      </c>
      <c r="E38" s="2">
        <v>300</v>
      </c>
      <c r="F38" s="35"/>
      <c r="G38" s="62">
        <v>4</v>
      </c>
      <c r="H38" s="7"/>
      <c r="I38" s="156" t="s">
        <v>132</v>
      </c>
      <c r="J38" s="157"/>
      <c r="K38" s="38">
        <v>120</v>
      </c>
      <c r="L38" s="38">
        <v>20</v>
      </c>
      <c r="M38" s="38">
        <v>70</v>
      </c>
      <c r="N38" s="39"/>
      <c r="O38" s="85">
        <v>4</v>
      </c>
      <c r="P38" s="8"/>
      <c r="Q38" s="16" t="s">
        <v>33</v>
      </c>
      <c r="R38" s="47"/>
    </row>
    <row r="39" spans="1:33" ht="24.9" customHeight="1" x14ac:dyDescent="0.2">
      <c r="A39" s="150" t="s">
        <v>91</v>
      </c>
      <c r="B39" s="151"/>
      <c r="C39" s="3">
        <v>260</v>
      </c>
      <c r="D39" s="3">
        <v>10</v>
      </c>
      <c r="E39" s="3">
        <v>0</v>
      </c>
      <c r="F39" s="37"/>
      <c r="G39" s="81">
        <v>4</v>
      </c>
      <c r="H39" s="7"/>
      <c r="I39" s="158" t="s">
        <v>133</v>
      </c>
      <c r="J39" s="159"/>
      <c r="K39" s="51">
        <v>240</v>
      </c>
      <c r="L39" s="51">
        <v>0</v>
      </c>
      <c r="M39" s="51">
        <v>0</v>
      </c>
      <c r="N39" s="52"/>
      <c r="O39" s="83">
        <v>4</v>
      </c>
      <c r="P39" s="8"/>
      <c r="Q39" s="16" t="s">
        <v>9</v>
      </c>
      <c r="R39" s="47"/>
    </row>
    <row r="40" spans="1:33" ht="24.9" customHeight="1" x14ac:dyDescent="0.2">
      <c r="A40" s="156" t="s">
        <v>92</v>
      </c>
      <c r="B40" s="157"/>
      <c r="C40" s="38">
        <v>270</v>
      </c>
      <c r="D40" s="38">
        <v>20</v>
      </c>
      <c r="E40" s="38">
        <v>10</v>
      </c>
      <c r="F40" s="39"/>
      <c r="G40" s="85">
        <v>4</v>
      </c>
      <c r="H40" s="7"/>
      <c r="I40" s="138" t="s">
        <v>134</v>
      </c>
      <c r="J40" s="139"/>
      <c r="K40" s="2">
        <v>150</v>
      </c>
      <c r="L40" s="2">
        <v>80</v>
      </c>
      <c r="M40" s="2">
        <v>0</v>
      </c>
      <c r="N40" s="35"/>
      <c r="O40" s="62">
        <v>4</v>
      </c>
      <c r="P40" s="8"/>
      <c r="Q40" s="16" t="s">
        <v>37</v>
      </c>
      <c r="R40" s="47"/>
    </row>
    <row r="41" spans="1:33" ht="24.9" customHeight="1" thickBot="1" x14ac:dyDescent="0.25">
      <c r="A41" s="158" t="s">
        <v>93</v>
      </c>
      <c r="B41" s="159"/>
      <c r="C41" s="51">
        <v>100</v>
      </c>
      <c r="D41" s="51">
        <v>0</v>
      </c>
      <c r="E41" s="51">
        <v>0</v>
      </c>
      <c r="F41" s="52"/>
      <c r="G41" s="83">
        <v>4</v>
      </c>
      <c r="H41" s="7"/>
      <c r="I41" s="150" t="s">
        <v>135</v>
      </c>
      <c r="J41" s="151"/>
      <c r="K41" s="3">
        <v>80</v>
      </c>
      <c r="L41" s="3">
        <v>50</v>
      </c>
      <c r="M41" s="3">
        <v>10</v>
      </c>
      <c r="N41" s="37"/>
      <c r="O41" s="81">
        <v>4</v>
      </c>
      <c r="P41" s="15"/>
      <c r="Q41" s="16"/>
    </row>
    <row r="42" spans="1:33" ht="24.9" customHeight="1" x14ac:dyDescent="0.2">
      <c r="A42" s="150" t="s">
        <v>94</v>
      </c>
      <c r="B42" s="151"/>
      <c r="C42" s="3">
        <v>410</v>
      </c>
      <c r="D42" s="3">
        <v>360</v>
      </c>
      <c r="E42" s="3">
        <v>10</v>
      </c>
      <c r="F42" s="37"/>
      <c r="G42" s="81">
        <v>4</v>
      </c>
      <c r="H42" s="7"/>
      <c r="I42" s="156" t="s">
        <v>136</v>
      </c>
      <c r="J42" s="157"/>
      <c r="K42" s="38">
        <v>590</v>
      </c>
      <c r="L42" s="38">
        <v>400</v>
      </c>
      <c r="M42" s="38">
        <v>120</v>
      </c>
      <c r="N42" s="39"/>
      <c r="O42" s="85">
        <v>4</v>
      </c>
      <c r="Q42" s="121" t="s">
        <v>30</v>
      </c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spans="1:33" ht="24.9" customHeight="1" thickBot="1" x14ac:dyDescent="0.25">
      <c r="A43" s="156" t="s">
        <v>95</v>
      </c>
      <c r="B43" s="157"/>
      <c r="C43" s="38">
        <v>300</v>
      </c>
      <c r="D43" s="38">
        <v>260</v>
      </c>
      <c r="E43" s="38">
        <v>20</v>
      </c>
      <c r="F43" s="39"/>
      <c r="G43" s="85">
        <v>4</v>
      </c>
      <c r="H43" s="7"/>
      <c r="I43" s="156" t="s">
        <v>137</v>
      </c>
      <c r="J43" s="157"/>
      <c r="K43" s="38">
        <v>290</v>
      </c>
      <c r="L43" s="38">
        <v>240</v>
      </c>
      <c r="M43" s="38">
        <v>10</v>
      </c>
      <c r="N43" s="39"/>
      <c r="O43" s="85">
        <v>4</v>
      </c>
      <c r="P43" s="19"/>
      <c r="Q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</row>
    <row r="44" spans="1:33" ht="24.9" customHeight="1" x14ac:dyDescent="0.2">
      <c r="A44" s="158" t="s">
        <v>96</v>
      </c>
      <c r="B44" s="159"/>
      <c r="C44" s="51">
        <v>340</v>
      </c>
      <c r="D44" s="51">
        <v>240</v>
      </c>
      <c r="E44" s="51">
        <v>40</v>
      </c>
      <c r="F44" s="52"/>
      <c r="G44" s="83">
        <v>4</v>
      </c>
      <c r="H44" s="7"/>
      <c r="I44" s="156" t="s">
        <v>138</v>
      </c>
      <c r="J44" s="157"/>
      <c r="K44" s="38">
        <v>200</v>
      </c>
      <c r="L44" s="38">
        <v>70</v>
      </c>
      <c r="M44" s="38">
        <v>100</v>
      </c>
      <c r="N44" s="39"/>
      <c r="O44" s="85">
        <v>4</v>
      </c>
      <c r="P44" s="19"/>
      <c r="Q44" s="127" t="s">
        <v>24</v>
      </c>
      <c r="R44" s="128"/>
      <c r="S44" s="131" t="s">
        <v>50</v>
      </c>
      <c r="T44" s="127"/>
      <c r="U44" s="127"/>
      <c r="V44" s="127"/>
      <c r="W44" s="115" t="s">
        <v>40</v>
      </c>
      <c r="X44" s="116"/>
      <c r="Y44" s="116"/>
      <c r="Z44" s="116"/>
      <c r="AA44" s="116"/>
      <c r="AB44" s="117"/>
    </row>
    <row r="45" spans="1:33" ht="24.9" customHeight="1" thickBot="1" x14ac:dyDescent="0.25">
      <c r="A45" s="142" t="s">
        <v>97</v>
      </c>
      <c r="B45" s="143"/>
      <c r="C45" s="68">
        <v>3570</v>
      </c>
      <c r="D45" s="68">
        <v>1700</v>
      </c>
      <c r="E45" s="68">
        <v>1250</v>
      </c>
      <c r="F45" s="69"/>
      <c r="G45" s="217">
        <v>4</v>
      </c>
      <c r="H45" s="7"/>
      <c r="I45" s="213" t="s">
        <v>139</v>
      </c>
      <c r="J45" s="214"/>
      <c r="K45" s="65">
        <v>340</v>
      </c>
      <c r="L45" s="65">
        <v>200</v>
      </c>
      <c r="M45" s="65">
        <v>100</v>
      </c>
      <c r="N45" s="66"/>
      <c r="O45" s="67">
        <v>4</v>
      </c>
      <c r="P45" s="14"/>
      <c r="Q45" s="129"/>
      <c r="R45" s="130"/>
      <c r="S45" s="132"/>
      <c r="T45" s="129"/>
      <c r="U45" s="129"/>
      <c r="V45" s="129"/>
      <c r="W45" s="118"/>
      <c r="X45" s="119"/>
      <c r="Y45" s="119"/>
      <c r="Z45" s="119"/>
      <c r="AA45" s="119"/>
      <c r="AB45" s="120"/>
    </row>
    <row r="46" spans="1:33" ht="24.9" customHeight="1" x14ac:dyDescent="0.2">
      <c r="A46" s="46"/>
      <c r="B46" s="46"/>
      <c r="C46" s="7"/>
      <c r="D46" s="7"/>
      <c r="E46" s="7"/>
      <c r="F46" s="25"/>
      <c r="G46" s="8"/>
      <c r="H46" s="7"/>
      <c r="I46" s="47"/>
      <c r="J46" s="47"/>
      <c r="K46" s="7"/>
      <c r="L46" s="7"/>
      <c r="M46" s="7"/>
      <c r="N46" s="25"/>
      <c r="O46" s="8"/>
      <c r="P46" s="14"/>
      <c r="Q46" s="108" t="s">
        <v>25</v>
      </c>
      <c r="R46" s="109"/>
      <c r="S46" s="109"/>
      <c r="T46" s="109"/>
      <c r="U46" s="109"/>
      <c r="V46" s="110"/>
      <c r="W46" s="108" t="s">
        <v>41</v>
      </c>
      <c r="X46" s="109"/>
      <c r="Y46" s="109"/>
      <c r="Z46" s="109"/>
      <c r="AA46" s="109"/>
      <c r="AB46" s="110"/>
    </row>
    <row r="47" spans="1:33" ht="24.9" customHeight="1" thickBot="1" x14ac:dyDescent="0.25">
      <c r="A47" s="16"/>
      <c r="B47" s="47"/>
      <c r="C47" s="7"/>
      <c r="D47" s="7"/>
      <c r="E47" s="7"/>
      <c r="F47" s="25"/>
      <c r="G47" s="8"/>
      <c r="H47" s="8"/>
      <c r="I47" s="114" t="s">
        <v>42</v>
      </c>
      <c r="J47" s="114"/>
      <c r="K47" s="114"/>
      <c r="L47" s="114"/>
      <c r="M47" s="114"/>
      <c r="N47" s="114"/>
      <c r="O47" s="114"/>
      <c r="Q47" s="111"/>
      <c r="R47" s="112"/>
      <c r="S47" s="112"/>
      <c r="T47" s="112"/>
      <c r="U47" s="112"/>
      <c r="V47" s="113"/>
      <c r="W47" s="111"/>
      <c r="X47" s="112"/>
      <c r="Y47" s="112"/>
      <c r="Z47" s="112"/>
      <c r="AA47" s="112"/>
      <c r="AB47" s="113"/>
    </row>
    <row r="48" spans="1:33" ht="24.9" customHeight="1" x14ac:dyDescent="0.2">
      <c r="A48" s="47"/>
      <c r="B48" s="47"/>
      <c r="C48" s="7"/>
      <c r="D48" s="7"/>
      <c r="E48" s="7"/>
      <c r="F48" s="25"/>
      <c r="G48" s="8"/>
      <c r="H48" s="8"/>
      <c r="I48" s="58" t="s">
        <v>43</v>
      </c>
      <c r="J48" s="58"/>
      <c r="K48" s="58"/>
      <c r="L48" s="58"/>
      <c r="M48" s="58"/>
      <c r="N48" s="58"/>
      <c r="O48" s="58"/>
      <c r="Q48" s="115" t="s">
        <v>26</v>
      </c>
      <c r="R48" s="116"/>
      <c r="S48" s="116"/>
      <c r="T48" s="116"/>
      <c r="U48" s="116"/>
      <c r="V48" s="117"/>
      <c r="W48" s="108" t="s">
        <v>44</v>
      </c>
      <c r="X48" s="109"/>
      <c r="Y48" s="109"/>
      <c r="Z48" s="109"/>
      <c r="AA48" s="109"/>
      <c r="AB48" s="110"/>
    </row>
    <row r="49" spans="1:28" ht="24.9" customHeight="1" thickBot="1" x14ac:dyDescent="0.25">
      <c r="A49" s="47"/>
      <c r="B49" s="47"/>
      <c r="C49" s="7"/>
      <c r="D49" s="7"/>
      <c r="E49" s="7"/>
      <c r="F49" s="25"/>
      <c r="G49" s="8"/>
      <c r="H49" s="8"/>
      <c r="I49" s="47"/>
      <c r="J49" s="47"/>
      <c r="K49" s="7"/>
      <c r="L49" s="7"/>
      <c r="M49" s="7"/>
      <c r="N49" s="25"/>
      <c r="O49" s="8"/>
      <c r="Q49" s="118"/>
      <c r="R49" s="119"/>
      <c r="S49" s="119"/>
      <c r="T49" s="119"/>
      <c r="U49" s="119"/>
      <c r="V49" s="120"/>
      <c r="W49" s="111"/>
      <c r="X49" s="112"/>
      <c r="Y49" s="112"/>
      <c r="Z49" s="112"/>
      <c r="AA49" s="112"/>
      <c r="AB49" s="113"/>
    </row>
    <row r="50" spans="1:28" ht="24.9" customHeight="1" x14ac:dyDescent="0.2">
      <c r="A50" s="114"/>
      <c r="B50" s="114"/>
      <c r="C50" s="114"/>
      <c r="D50" s="114"/>
      <c r="E50" s="114"/>
      <c r="F50" s="114"/>
      <c r="G50" s="114"/>
      <c r="H50" s="8"/>
      <c r="I50" s="114" t="s">
        <v>53</v>
      </c>
      <c r="J50" s="114"/>
      <c r="K50" s="114"/>
      <c r="L50" s="114"/>
      <c r="M50" s="114"/>
      <c r="N50" s="114"/>
      <c r="O50" s="114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14" t="s">
        <v>45</v>
      </c>
      <c r="B51" s="114"/>
      <c r="C51" s="114"/>
      <c r="D51" s="114"/>
      <c r="E51" s="114"/>
      <c r="F51" s="114"/>
      <c r="G51" s="114"/>
      <c r="H51" s="8"/>
      <c r="I51" s="58" t="s">
        <v>46</v>
      </c>
      <c r="J51" s="58"/>
      <c r="K51" s="58"/>
      <c r="L51" s="58"/>
      <c r="M51" s="58"/>
      <c r="N51" s="58"/>
      <c r="O51" s="58"/>
      <c r="Q51" s="56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57"/>
    </row>
    <row r="52" spans="1:28" ht="24.9" customHeight="1" x14ac:dyDescent="0.2">
      <c r="A52" s="58" t="s">
        <v>32</v>
      </c>
      <c r="B52" s="58"/>
      <c r="C52" s="58"/>
      <c r="D52" s="58"/>
      <c r="E52" s="58"/>
      <c r="F52" s="58"/>
      <c r="G52" s="58"/>
      <c r="H52" s="45"/>
      <c r="I52" s="58"/>
      <c r="J52" s="58"/>
      <c r="K52" s="58"/>
      <c r="L52" s="58"/>
      <c r="M52" s="58"/>
      <c r="N52" s="58"/>
      <c r="O52" s="58"/>
      <c r="P52"/>
      <c r="Q52" s="133" t="s">
        <v>27</v>
      </c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</row>
    <row r="53" spans="1:28" ht="24.9" customHeight="1" x14ac:dyDescent="0.2">
      <c r="A53" s="136" t="s">
        <v>47</v>
      </c>
      <c r="B53" s="136"/>
      <c r="C53" s="136"/>
      <c r="D53" s="136"/>
      <c r="E53" s="136"/>
      <c r="F53" s="136"/>
      <c r="G53" s="136"/>
      <c r="I53" s="114" t="s">
        <v>54</v>
      </c>
      <c r="J53" s="114"/>
      <c r="K53" s="114"/>
      <c r="L53" s="114"/>
      <c r="M53" s="114"/>
      <c r="N53" s="114"/>
      <c r="O53" s="114"/>
      <c r="Q53" s="133" t="s">
        <v>31</v>
      </c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</row>
    <row r="54" spans="1:28" ht="24.9" customHeight="1" thickBot="1" x14ac:dyDescent="0.25">
      <c r="A54" s="58" t="s">
        <v>48</v>
      </c>
      <c r="B54" s="32"/>
      <c r="C54" s="32"/>
      <c r="D54" s="32"/>
      <c r="E54" s="32"/>
      <c r="F54" s="32"/>
      <c r="G54" s="32"/>
      <c r="I54" s="58" t="s">
        <v>49</v>
      </c>
      <c r="J54" s="58"/>
      <c r="K54" s="58"/>
      <c r="L54" s="58"/>
      <c r="M54" s="58"/>
      <c r="N54" s="58"/>
      <c r="O54" s="58"/>
      <c r="Q54" s="105" t="s">
        <v>8</v>
      </c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I41:J41"/>
    <mergeCell ref="I42:J42"/>
    <mergeCell ref="I43:J43"/>
    <mergeCell ref="A41:B41"/>
    <mergeCell ref="A42:B42"/>
    <mergeCell ref="A43:B43"/>
    <mergeCell ref="A31:B31"/>
    <mergeCell ref="I31:J31"/>
    <mergeCell ref="A34:B34"/>
    <mergeCell ref="I34:J34"/>
    <mergeCell ref="Q22:R22"/>
    <mergeCell ref="Q23:R23"/>
    <mergeCell ref="Q24:R24"/>
    <mergeCell ref="Q25:R25"/>
    <mergeCell ref="Q26:R26"/>
    <mergeCell ref="Q27:R27"/>
    <mergeCell ref="I22:J22"/>
    <mergeCell ref="I23:J23"/>
    <mergeCell ref="I24:J24"/>
    <mergeCell ref="I25:J25"/>
    <mergeCell ref="I26:J26"/>
    <mergeCell ref="I27:J27"/>
    <mergeCell ref="I35:J35"/>
    <mergeCell ref="I36:J36"/>
    <mergeCell ref="I37:J37"/>
    <mergeCell ref="I38:J38"/>
    <mergeCell ref="I39:J3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Q15:R15"/>
    <mergeCell ref="I15:J15"/>
    <mergeCell ref="A17:B17"/>
    <mergeCell ref="I17:J17"/>
    <mergeCell ref="Q17:R17"/>
    <mergeCell ref="Y17:AB18"/>
    <mergeCell ref="A18:B18"/>
    <mergeCell ref="I18:J18"/>
    <mergeCell ref="Q18:R18"/>
    <mergeCell ref="A16:B16"/>
    <mergeCell ref="I16:J16"/>
    <mergeCell ref="Q16:R16"/>
    <mergeCell ref="Y16:AB16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Q21:R21"/>
    <mergeCell ref="Y24:AB24"/>
    <mergeCell ref="Y25:AB25"/>
    <mergeCell ref="Y22:AB22"/>
    <mergeCell ref="Y23:AB23"/>
    <mergeCell ref="A26:B26"/>
    <mergeCell ref="A24:B24"/>
    <mergeCell ref="A30:B30"/>
    <mergeCell ref="I30:J30"/>
    <mergeCell ref="Q30:R30"/>
    <mergeCell ref="Y30:AA30"/>
    <mergeCell ref="A22:B22"/>
    <mergeCell ref="A23:B23"/>
    <mergeCell ref="A25:B25"/>
    <mergeCell ref="A27:B27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Y34:AB34"/>
    <mergeCell ref="A32:B32"/>
    <mergeCell ref="I32:J32"/>
    <mergeCell ref="Q32:R32"/>
    <mergeCell ref="Y32:AB33"/>
    <mergeCell ref="A33:B33"/>
    <mergeCell ref="I33:J33"/>
    <mergeCell ref="Q33:R33"/>
    <mergeCell ref="A40:B40"/>
    <mergeCell ref="A37:B37"/>
    <mergeCell ref="A38:B38"/>
    <mergeCell ref="A39:B39"/>
    <mergeCell ref="A35:B35"/>
    <mergeCell ref="A36:B36"/>
    <mergeCell ref="I40:J40"/>
    <mergeCell ref="Q54:AB54"/>
    <mergeCell ref="Q46:V47"/>
    <mergeCell ref="W46:AB47"/>
    <mergeCell ref="I47:O47"/>
    <mergeCell ref="Q48:V49"/>
    <mergeCell ref="W48:AB49"/>
    <mergeCell ref="A50:G50"/>
    <mergeCell ref="I50:O50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I44:J44"/>
    <mergeCell ref="I45:J45"/>
    <mergeCell ref="A44:B44"/>
    <mergeCell ref="A45:B45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opLeftCell="A13" zoomScale="55" zoomScaleNormal="55" zoomScaleSheetLayoutView="55" workbookViewId="0">
      <selection activeCell="W32" activeCellId="3" sqref="G5:G45 O5:O45 W5:W31 W32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204"/>
      <c r="AB2" s="204"/>
    </row>
    <row r="3" spans="1:28" ht="24.9" customHeight="1" thickBot="1" x14ac:dyDescent="0.25">
      <c r="A3" s="205" t="s">
        <v>52</v>
      </c>
      <c r="B3" s="206"/>
      <c r="C3" s="206"/>
      <c r="D3" s="206"/>
      <c r="E3" s="206"/>
      <c r="F3" s="206"/>
      <c r="G3" s="207"/>
      <c r="H3" s="20"/>
      <c r="I3" s="205" t="s">
        <v>52</v>
      </c>
      <c r="J3" s="206"/>
      <c r="K3" s="206"/>
      <c r="L3" s="206"/>
      <c r="M3" s="206"/>
      <c r="N3" s="206"/>
      <c r="O3" s="207"/>
      <c r="P3" s="20"/>
      <c r="Q3" s="205" t="s">
        <v>52</v>
      </c>
      <c r="R3" s="206"/>
      <c r="S3" s="206"/>
      <c r="T3" s="206"/>
      <c r="U3" s="206"/>
      <c r="V3" s="206"/>
      <c r="W3" s="207"/>
      <c r="X3" s="6"/>
      <c r="Y3" s="185" t="s">
        <v>11</v>
      </c>
      <c r="Z3" s="186"/>
      <c r="AA3" s="186"/>
      <c r="AB3" s="187"/>
    </row>
    <row r="4" spans="1:28" ht="24.9" customHeight="1" x14ac:dyDescent="0.2">
      <c r="A4" s="208" t="s">
        <v>0</v>
      </c>
      <c r="B4" s="209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208" t="s">
        <v>0</v>
      </c>
      <c r="J4" s="209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208" t="s">
        <v>0</v>
      </c>
      <c r="R4" s="209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210" t="s">
        <v>38</v>
      </c>
      <c r="Z4" s="211"/>
      <c r="AA4" s="211"/>
      <c r="AB4" s="212"/>
    </row>
    <row r="5" spans="1:28" ht="24.9" customHeight="1" thickBot="1" x14ac:dyDescent="0.25">
      <c r="A5" s="140" t="s">
        <v>168</v>
      </c>
      <c r="B5" s="141"/>
      <c r="C5" s="86">
        <v>430</v>
      </c>
      <c r="D5" s="86">
        <v>190</v>
      </c>
      <c r="E5" s="86">
        <v>190</v>
      </c>
      <c r="F5" s="92"/>
      <c r="G5" s="219">
        <v>4</v>
      </c>
      <c r="H5" s="6"/>
      <c r="I5" s="215" t="s">
        <v>209</v>
      </c>
      <c r="J5" s="141"/>
      <c r="K5" s="86">
        <v>420</v>
      </c>
      <c r="L5" s="86">
        <v>340</v>
      </c>
      <c r="M5" s="86">
        <v>10</v>
      </c>
      <c r="N5" s="87"/>
      <c r="O5" s="219">
        <v>4</v>
      </c>
      <c r="P5" s="6"/>
      <c r="Q5" s="140" t="s">
        <v>250</v>
      </c>
      <c r="R5" s="141"/>
      <c r="S5" s="86">
        <v>250</v>
      </c>
      <c r="T5" s="86">
        <v>210</v>
      </c>
      <c r="U5" s="86">
        <v>20</v>
      </c>
      <c r="V5" s="87"/>
      <c r="W5" s="219">
        <v>4</v>
      </c>
      <c r="X5" s="6"/>
      <c r="Y5" s="180"/>
      <c r="Z5" s="181"/>
      <c r="AA5" s="181"/>
      <c r="AB5" s="182"/>
    </row>
    <row r="6" spans="1:28" ht="24.9" customHeight="1" x14ac:dyDescent="0.2">
      <c r="A6" s="152" t="s">
        <v>169</v>
      </c>
      <c r="B6" s="153"/>
      <c r="C6" s="89">
        <v>610</v>
      </c>
      <c r="D6" s="89">
        <v>420</v>
      </c>
      <c r="E6" s="89">
        <v>90</v>
      </c>
      <c r="F6" s="93"/>
      <c r="G6" s="220">
        <v>4</v>
      </c>
      <c r="H6" s="6"/>
      <c r="I6" s="216" t="s">
        <v>210</v>
      </c>
      <c r="J6" s="153"/>
      <c r="K6" s="89">
        <v>510</v>
      </c>
      <c r="L6" s="89">
        <v>210</v>
      </c>
      <c r="M6" s="89">
        <v>150</v>
      </c>
      <c r="N6" s="90"/>
      <c r="O6" s="220">
        <v>4</v>
      </c>
      <c r="P6" s="6"/>
      <c r="Q6" s="152" t="s">
        <v>251</v>
      </c>
      <c r="R6" s="153"/>
      <c r="S6" s="89">
        <v>200</v>
      </c>
      <c r="T6" s="89">
        <v>130</v>
      </c>
      <c r="U6" s="89">
        <v>30</v>
      </c>
      <c r="V6" s="90"/>
      <c r="W6" s="220">
        <v>4</v>
      </c>
      <c r="X6" s="43"/>
      <c r="Y6" s="201" t="s">
        <v>12</v>
      </c>
      <c r="Z6" s="202"/>
      <c r="AA6" s="202"/>
      <c r="AB6" s="203"/>
    </row>
    <row r="7" spans="1:28" ht="24.9" customHeight="1" x14ac:dyDescent="0.2">
      <c r="A7" s="138" t="s">
        <v>170</v>
      </c>
      <c r="B7" s="139"/>
      <c r="C7" s="2">
        <v>0</v>
      </c>
      <c r="D7" s="2">
        <v>0</v>
      </c>
      <c r="E7" s="2">
        <v>0</v>
      </c>
      <c r="F7" s="35"/>
      <c r="G7" s="221">
        <v>4</v>
      </c>
      <c r="H7" s="6"/>
      <c r="I7" s="215" t="s">
        <v>211</v>
      </c>
      <c r="J7" s="141"/>
      <c r="K7" s="86">
        <v>190</v>
      </c>
      <c r="L7" s="86">
        <v>130</v>
      </c>
      <c r="M7" s="86">
        <v>30</v>
      </c>
      <c r="N7" s="87"/>
      <c r="O7" s="219">
        <v>4</v>
      </c>
      <c r="P7" s="6"/>
      <c r="Q7" s="138" t="s">
        <v>252</v>
      </c>
      <c r="R7" s="139"/>
      <c r="S7" s="3">
        <v>1430</v>
      </c>
      <c r="T7" s="3">
        <v>1070</v>
      </c>
      <c r="U7" s="3">
        <v>160</v>
      </c>
      <c r="V7" s="37"/>
      <c r="W7" s="222">
        <v>4</v>
      </c>
      <c r="X7" s="43"/>
      <c r="Y7" s="192" t="s">
        <v>23</v>
      </c>
      <c r="Z7" s="193"/>
      <c r="AA7" s="193"/>
      <c r="AB7" s="194"/>
    </row>
    <row r="8" spans="1:28" ht="24.9" customHeight="1" x14ac:dyDescent="0.2">
      <c r="A8" s="138" t="s">
        <v>171</v>
      </c>
      <c r="B8" s="139"/>
      <c r="C8" s="2">
        <v>160</v>
      </c>
      <c r="D8" s="2">
        <v>40</v>
      </c>
      <c r="E8" s="2">
        <v>120</v>
      </c>
      <c r="F8" s="35"/>
      <c r="G8" s="221">
        <v>4</v>
      </c>
      <c r="H8" s="6"/>
      <c r="I8" s="216" t="s">
        <v>212</v>
      </c>
      <c r="J8" s="153"/>
      <c r="K8" s="89">
        <v>440</v>
      </c>
      <c r="L8" s="89">
        <v>240</v>
      </c>
      <c r="M8" s="89">
        <v>170</v>
      </c>
      <c r="N8" s="90"/>
      <c r="O8" s="220">
        <v>4</v>
      </c>
      <c r="P8" s="6"/>
      <c r="Q8" s="138" t="s">
        <v>253</v>
      </c>
      <c r="R8" s="139"/>
      <c r="S8" s="2">
        <v>0</v>
      </c>
      <c r="T8" s="2">
        <v>0</v>
      </c>
      <c r="U8" s="2">
        <v>0</v>
      </c>
      <c r="V8" s="35"/>
      <c r="W8" s="221">
        <v>4</v>
      </c>
      <c r="X8" s="98"/>
      <c r="Y8" s="195"/>
      <c r="Z8" s="196"/>
      <c r="AA8" s="196"/>
      <c r="AB8" s="197"/>
    </row>
    <row r="9" spans="1:28" ht="24.9" customHeight="1" x14ac:dyDescent="0.2">
      <c r="A9" s="138" t="s">
        <v>172</v>
      </c>
      <c r="B9" s="139"/>
      <c r="C9" s="2">
        <v>400</v>
      </c>
      <c r="D9" s="2">
        <v>260</v>
      </c>
      <c r="E9" s="2">
        <v>120</v>
      </c>
      <c r="F9" s="35"/>
      <c r="G9" s="221">
        <v>4</v>
      </c>
      <c r="H9" s="6"/>
      <c r="I9" s="215" t="s">
        <v>213</v>
      </c>
      <c r="J9" s="141"/>
      <c r="K9" s="86">
        <v>270</v>
      </c>
      <c r="L9" s="86">
        <v>190</v>
      </c>
      <c r="M9" s="86">
        <v>50</v>
      </c>
      <c r="N9" s="87"/>
      <c r="O9" s="219">
        <v>4</v>
      </c>
      <c r="P9" s="6"/>
      <c r="Q9" s="150" t="s">
        <v>254</v>
      </c>
      <c r="R9" s="151"/>
      <c r="S9" s="60">
        <v>110</v>
      </c>
      <c r="T9" s="60">
        <v>100</v>
      </c>
      <c r="U9" s="60">
        <v>0</v>
      </c>
      <c r="V9" s="61"/>
      <c r="W9" s="224">
        <v>4</v>
      </c>
      <c r="X9" s="98"/>
      <c r="Y9" s="198"/>
      <c r="Z9" s="199"/>
      <c r="AA9" s="199"/>
      <c r="AB9" s="200"/>
    </row>
    <row r="10" spans="1:28" ht="24.9" customHeight="1" x14ac:dyDescent="0.2">
      <c r="A10" s="138" t="s">
        <v>173</v>
      </c>
      <c r="B10" s="139"/>
      <c r="C10" s="2">
        <v>2820</v>
      </c>
      <c r="D10" s="2">
        <v>1360</v>
      </c>
      <c r="E10" s="2">
        <v>1040</v>
      </c>
      <c r="F10" s="35"/>
      <c r="G10" s="221">
        <v>4</v>
      </c>
      <c r="H10" s="6"/>
      <c r="I10" s="216" t="s">
        <v>214</v>
      </c>
      <c r="J10" s="153"/>
      <c r="K10" s="89">
        <v>540</v>
      </c>
      <c r="L10" s="89">
        <v>150</v>
      </c>
      <c r="M10" s="89">
        <v>320</v>
      </c>
      <c r="N10" s="90"/>
      <c r="O10" s="220">
        <v>4</v>
      </c>
      <c r="P10" s="6"/>
      <c r="Q10" s="156" t="s">
        <v>255</v>
      </c>
      <c r="R10" s="157"/>
      <c r="S10" s="38">
        <v>190</v>
      </c>
      <c r="T10" s="38">
        <v>190</v>
      </c>
      <c r="U10" s="38">
        <v>0</v>
      </c>
      <c r="V10" s="39"/>
      <c r="W10" s="78">
        <v>4</v>
      </c>
      <c r="X10" s="99"/>
      <c r="Y10" s="189" t="s">
        <v>13</v>
      </c>
      <c r="Z10" s="190"/>
      <c r="AA10" s="190"/>
      <c r="AB10" s="191"/>
    </row>
    <row r="11" spans="1:28" ht="24.9" customHeight="1" x14ac:dyDescent="0.2">
      <c r="A11" s="140" t="s">
        <v>174</v>
      </c>
      <c r="B11" s="141"/>
      <c r="C11" s="86">
        <v>440</v>
      </c>
      <c r="D11" s="86">
        <v>80</v>
      </c>
      <c r="E11" s="86">
        <v>330</v>
      </c>
      <c r="F11" s="87"/>
      <c r="G11" s="219">
        <v>4</v>
      </c>
      <c r="H11" s="6"/>
      <c r="I11" s="174" t="s">
        <v>215</v>
      </c>
      <c r="J11" s="139"/>
      <c r="K11" s="2">
        <v>0</v>
      </c>
      <c r="L11" s="2">
        <v>0</v>
      </c>
      <c r="M11" s="2">
        <v>0</v>
      </c>
      <c r="N11" s="35"/>
      <c r="O11" s="221">
        <v>4</v>
      </c>
      <c r="P11" s="6"/>
      <c r="Q11" s="156" t="s">
        <v>256</v>
      </c>
      <c r="R11" s="157"/>
      <c r="S11" s="38">
        <v>330</v>
      </c>
      <c r="T11" s="38">
        <v>300</v>
      </c>
      <c r="U11" s="38">
        <v>0</v>
      </c>
      <c r="V11" s="39"/>
      <c r="W11" s="78">
        <v>4</v>
      </c>
      <c r="X11" s="99"/>
      <c r="Y11" s="180" t="s">
        <v>14</v>
      </c>
      <c r="Z11" s="181"/>
      <c r="AA11" s="181"/>
      <c r="AB11" s="182"/>
    </row>
    <row r="12" spans="1:28" ht="24.9" customHeight="1" thickBot="1" x14ac:dyDescent="0.25">
      <c r="A12" s="152" t="s">
        <v>175</v>
      </c>
      <c r="B12" s="153"/>
      <c r="C12" s="89">
        <v>500</v>
      </c>
      <c r="D12" s="89">
        <v>100</v>
      </c>
      <c r="E12" s="94">
        <v>370</v>
      </c>
      <c r="F12" s="90"/>
      <c r="G12" s="220">
        <v>4</v>
      </c>
      <c r="H12" s="6"/>
      <c r="I12" s="188" t="s">
        <v>216</v>
      </c>
      <c r="J12" s="151"/>
      <c r="K12" s="3">
        <v>530</v>
      </c>
      <c r="L12" s="3">
        <v>300</v>
      </c>
      <c r="M12" s="3">
        <v>160</v>
      </c>
      <c r="N12" s="37"/>
      <c r="O12" s="222">
        <v>4</v>
      </c>
      <c r="P12" s="6"/>
      <c r="Q12" s="158" t="s">
        <v>257</v>
      </c>
      <c r="R12" s="159"/>
      <c r="S12" s="51">
        <v>290</v>
      </c>
      <c r="T12" s="51">
        <v>250</v>
      </c>
      <c r="U12" s="51">
        <v>0</v>
      </c>
      <c r="V12" s="52"/>
      <c r="W12" s="102">
        <v>4</v>
      </c>
      <c r="X12" s="99"/>
      <c r="Y12" s="130"/>
      <c r="Z12" s="183"/>
      <c r="AA12" s="183"/>
      <c r="AB12" s="184"/>
    </row>
    <row r="13" spans="1:28" ht="24.9" customHeight="1" x14ac:dyDescent="0.2">
      <c r="A13" s="138" t="s">
        <v>176</v>
      </c>
      <c r="B13" s="139"/>
      <c r="C13" s="2">
        <v>440</v>
      </c>
      <c r="D13" s="2">
        <v>20</v>
      </c>
      <c r="E13" s="74">
        <v>320</v>
      </c>
      <c r="F13" s="35"/>
      <c r="G13" s="221">
        <v>4</v>
      </c>
      <c r="H13" s="6"/>
      <c r="I13" s="164" t="s">
        <v>217</v>
      </c>
      <c r="J13" s="157"/>
      <c r="K13" s="38">
        <v>650</v>
      </c>
      <c r="L13" s="38">
        <v>390</v>
      </c>
      <c r="M13" s="38">
        <v>230</v>
      </c>
      <c r="N13" s="39"/>
      <c r="O13" s="78">
        <v>4</v>
      </c>
      <c r="P13" s="6"/>
      <c r="Q13" s="138" t="s">
        <v>258</v>
      </c>
      <c r="R13" s="139"/>
      <c r="S13" s="2">
        <v>320</v>
      </c>
      <c r="T13" s="2">
        <v>120</v>
      </c>
      <c r="U13" s="2">
        <v>80</v>
      </c>
      <c r="V13" s="35"/>
      <c r="W13" s="221">
        <v>4</v>
      </c>
      <c r="X13" s="99"/>
      <c r="Y13" s="185" t="s">
        <v>15</v>
      </c>
      <c r="Z13" s="186"/>
      <c r="AA13" s="186"/>
      <c r="AB13" s="187"/>
    </row>
    <row r="14" spans="1:28" ht="24.9" customHeight="1" x14ac:dyDescent="0.2">
      <c r="A14" s="150" t="s">
        <v>177</v>
      </c>
      <c r="B14" s="151"/>
      <c r="C14" s="3">
        <v>680</v>
      </c>
      <c r="D14" s="3">
        <v>100</v>
      </c>
      <c r="E14" s="95">
        <v>470</v>
      </c>
      <c r="F14" s="37"/>
      <c r="G14" s="222">
        <v>4</v>
      </c>
      <c r="H14" s="6"/>
      <c r="I14" s="164" t="s">
        <v>218</v>
      </c>
      <c r="J14" s="157"/>
      <c r="K14" s="38">
        <v>270</v>
      </c>
      <c r="L14" s="38">
        <v>150</v>
      </c>
      <c r="M14" s="38">
        <v>100</v>
      </c>
      <c r="N14" s="39"/>
      <c r="O14" s="78">
        <v>4</v>
      </c>
      <c r="P14" s="6"/>
      <c r="Q14" s="150" t="s">
        <v>259</v>
      </c>
      <c r="R14" s="151"/>
      <c r="S14" s="3">
        <v>270</v>
      </c>
      <c r="T14" s="3">
        <v>100</v>
      </c>
      <c r="U14" s="3">
        <v>70</v>
      </c>
      <c r="V14" s="37"/>
      <c r="W14" s="222">
        <v>4</v>
      </c>
      <c r="X14" s="99"/>
      <c r="Y14" s="180" t="s">
        <v>16</v>
      </c>
      <c r="Z14" s="181"/>
      <c r="AA14" s="181"/>
      <c r="AB14" s="182"/>
    </row>
    <row r="15" spans="1:28" ht="24.9" customHeight="1" thickBot="1" x14ac:dyDescent="0.25">
      <c r="A15" s="156" t="s">
        <v>178</v>
      </c>
      <c r="B15" s="157"/>
      <c r="C15" s="38">
        <v>420</v>
      </c>
      <c r="D15" s="38">
        <v>200</v>
      </c>
      <c r="E15" s="38">
        <v>110</v>
      </c>
      <c r="F15" s="39"/>
      <c r="G15" s="78">
        <v>4</v>
      </c>
      <c r="H15" s="6"/>
      <c r="I15" s="164" t="s">
        <v>219</v>
      </c>
      <c r="J15" s="157"/>
      <c r="K15" s="38">
        <v>420</v>
      </c>
      <c r="L15" s="38">
        <v>220</v>
      </c>
      <c r="M15" s="38">
        <v>160</v>
      </c>
      <c r="N15" s="39"/>
      <c r="O15" s="78">
        <v>4</v>
      </c>
      <c r="P15" s="6"/>
      <c r="Q15" s="156" t="s">
        <v>260</v>
      </c>
      <c r="R15" s="157"/>
      <c r="S15" s="38">
        <v>240</v>
      </c>
      <c r="T15" s="38">
        <v>30</v>
      </c>
      <c r="U15" s="38">
        <v>10</v>
      </c>
      <c r="V15" s="39"/>
      <c r="W15" s="78">
        <v>4</v>
      </c>
      <c r="X15" s="99"/>
      <c r="Y15" s="130"/>
      <c r="Z15" s="183"/>
      <c r="AA15" s="183"/>
      <c r="AB15" s="184"/>
    </row>
    <row r="16" spans="1:28" ht="24.9" customHeight="1" x14ac:dyDescent="0.2">
      <c r="A16" s="158" t="s">
        <v>179</v>
      </c>
      <c r="B16" s="159"/>
      <c r="C16" s="51">
        <v>290</v>
      </c>
      <c r="D16" s="51">
        <v>150</v>
      </c>
      <c r="E16" s="51">
        <v>90</v>
      </c>
      <c r="F16" s="52"/>
      <c r="G16" s="76">
        <v>4</v>
      </c>
      <c r="H16" s="7"/>
      <c r="I16" s="164" t="s">
        <v>220</v>
      </c>
      <c r="J16" s="157"/>
      <c r="K16" s="38">
        <v>440</v>
      </c>
      <c r="L16" s="38">
        <v>280</v>
      </c>
      <c r="M16" s="38">
        <v>110</v>
      </c>
      <c r="N16" s="39"/>
      <c r="O16" s="77">
        <v>4</v>
      </c>
      <c r="P16" s="7"/>
      <c r="Q16" s="158" t="s">
        <v>261</v>
      </c>
      <c r="R16" s="159"/>
      <c r="S16" s="51">
        <v>220</v>
      </c>
      <c r="T16" s="51">
        <v>70</v>
      </c>
      <c r="U16" s="51">
        <v>50</v>
      </c>
      <c r="V16" s="52"/>
      <c r="W16" s="76">
        <v>4</v>
      </c>
      <c r="X16" s="99"/>
      <c r="Y16" s="185" t="s">
        <v>29</v>
      </c>
      <c r="Z16" s="186"/>
      <c r="AA16" s="186"/>
      <c r="AB16" s="187"/>
    </row>
    <row r="17" spans="1:34" ht="24.9" customHeight="1" x14ac:dyDescent="0.2">
      <c r="A17" s="150" t="s">
        <v>180</v>
      </c>
      <c r="B17" s="151"/>
      <c r="C17" s="3">
        <v>170</v>
      </c>
      <c r="D17" s="3">
        <v>110</v>
      </c>
      <c r="E17" s="3">
        <v>40</v>
      </c>
      <c r="F17" s="37"/>
      <c r="G17" s="75">
        <v>4</v>
      </c>
      <c r="H17" s="7"/>
      <c r="I17" s="164" t="s">
        <v>221</v>
      </c>
      <c r="J17" s="157"/>
      <c r="K17" s="38">
        <v>510</v>
      </c>
      <c r="L17" s="38">
        <v>350</v>
      </c>
      <c r="M17" s="38">
        <v>90</v>
      </c>
      <c r="N17" s="39"/>
      <c r="O17" s="77">
        <v>4</v>
      </c>
      <c r="P17" s="7"/>
      <c r="Q17" s="138" t="s">
        <v>262</v>
      </c>
      <c r="R17" s="139"/>
      <c r="S17" s="2">
        <v>50</v>
      </c>
      <c r="T17" s="2">
        <v>50</v>
      </c>
      <c r="U17" s="2">
        <v>0</v>
      </c>
      <c r="V17" s="35"/>
      <c r="W17" s="55">
        <v>4</v>
      </c>
      <c r="X17" s="99"/>
      <c r="Y17" s="180" t="s">
        <v>17</v>
      </c>
      <c r="Z17" s="181"/>
      <c r="AA17" s="181"/>
      <c r="AB17" s="182"/>
    </row>
    <row r="18" spans="1:34" ht="24.9" customHeight="1" thickBot="1" x14ac:dyDescent="0.25">
      <c r="A18" s="156" t="s">
        <v>181</v>
      </c>
      <c r="B18" s="157"/>
      <c r="C18" s="38">
        <v>190</v>
      </c>
      <c r="D18" s="38">
        <v>140</v>
      </c>
      <c r="E18" s="38">
        <v>20</v>
      </c>
      <c r="F18" s="39"/>
      <c r="G18" s="78">
        <v>4</v>
      </c>
      <c r="H18" s="7"/>
      <c r="I18" s="170" t="s">
        <v>222</v>
      </c>
      <c r="J18" s="159"/>
      <c r="K18" s="51">
        <v>540</v>
      </c>
      <c r="L18" s="51">
        <v>270</v>
      </c>
      <c r="M18" s="51">
        <v>160</v>
      </c>
      <c r="N18" s="52"/>
      <c r="O18" s="76">
        <v>4</v>
      </c>
      <c r="P18" s="7"/>
      <c r="Q18" s="138" t="s">
        <v>263</v>
      </c>
      <c r="R18" s="139"/>
      <c r="S18" s="2">
        <v>0</v>
      </c>
      <c r="T18" s="2">
        <v>0</v>
      </c>
      <c r="U18" s="2">
        <v>0</v>
      </c>
      <c r="V18" s="35"/>
      <c r="W18" s="55">
        <v>4</v>
      </c>
      <c r="X18" s="99"/>
      <c r="Y18" s="130"/>
      <c r="Z18" s="183"/>
      <c r="AA18" s="183"/>
      <c r="AB18" s="184"/>
    </row>
    <row r="19" spans="1:34" ht="24.9" customHeight="1" thickBot="1" x14ac:dyDescent="0.25">
      <c r="A19" s="156" t="s">
        <v>182</v>
      </c>
      <c r="B19" s="157"/>
      <c r="C19" s="38">
        <v>350</v>
      </c>
      <c r="D19" s="38">
        <v>280</v>
      </c>
      <c r="E19" s="38">
        <v>60</v>
      </c>
      <c r="F19" s="39"/>
      <c r="G19" s="77">
        <v>4</v>
      </c>
      <c r="H19" s="6"/>
      <c r="I19" s="174" t="s">
        <v>223</v>
      </c>
      <c r="J19" s="139"/>
      <c r="K19" s="2">
        <v>190</v>
      </c>
      <c r="L19" s="2">
        <v>110</v>
      </c>
      <c r="M19" s="2">
        <v>0</v>
      </c>
      <c r="N19" s="35"/>
      <c r="O19" s="55">
        <v>4</v>
      </c>
      <c r="P19" s="6"/>
      <c r="Q19" s="138" t="s">
        <v>264</v>
      </c>
      <c r="R19" s="139"/>
      <c r="S19" s="2">
        <v>130</v>
      </c>
      <c r="T19" s="2">
        <v>90</v>
      </c>
      <c r="U19" s="2">
        <v>10</v>
      </c>
      <c r="V19" s="35"/>
      <c r="W19" s="55">
        <v>4</v>
      </c>
      <c r="X19"/>
      <c r="Y19" s="171" t="s">
        <v>19</v>
      </c>
      <c r="Z19" s="172"/>
      <c r="AA19" s="172"/>
      <c r="AB19" s="173"/>
    </row>
    <row r="20" spans="1:34" ht="24.9" customHeight="1" x14ac:dyDescent="0.2">
      <c r="A20" s="156" t="s">
        <v>183</v>
      </c>
      <c r="B20" s="157"/>
      <c r="C20" s="38">
        <v>210</v>
      </c>
      <c r="D20" s="38">
        <v>150</v>
      </c>
      <c r="E20" s="38">
        <v>40</v>
      </c>
      <c r="F20" s="79"/>
      <c r="G20" s="77">
        <v>4</v>
      </c>
      <c r="H20" s="7"/>
      <c r="I20" s="215" t="s">
        <v>224</v>
      </c>
      <c r="J20" s="141"/>
      <c r="K20" s="86">
        <v>230</v>
      </c>
      <c r="L20" s="86">
        <v>210</v>
      </c>
      <c r="M20" s="86">
        <v>0</v>
      </c>
      <c r="N20" s="87"/>
      <c r="O20" s="219">
        <v>4</v>
      </c>
      <c r="P20" s="7"/>
      <c r="Q20" s="150" t="s">
        <v>265</v>
      </c>
      <c r="R20" s="151"/>
      <c r="S20" s="3">
        <v>370</v>
      </c>
      <c r="T20" s="3">
        <v>250</v>
      </c>
      <c r="U20" s="3">
        <v>80</v>
      </c>
      <c r="V20" s="37"/>
      <c r="W20" s="222">
        <v>4</v>
      </c>
      <c r="Y20" s="128" t="s">
        <v>20</v>
      </c>
      <c r="Z20" s="175"/>
      <c r="AA20" s="175"/>
      <c r="AB20" s="176"/>
    </row>
    <row r="21" spans="1:34" ht="24.9" customHeight="1" x14ac:dyDescent="0.2">
      <c r="A21" s="158" t="s">
        <v>184</v>
      </c>
      <c r="B21" s="159"/>
      <c r="C21" s="51">
        <v>430</v>
      </c>
      <c r="D21" s="51">
        <v>290</v>
      </c>
      <c r="E21" s="51">
        <v>80</v>
      </c>
      <c r="F21" s="52"/>
      <c r="G21" s="76">
        <v>4</v>
      </c>
      <c r="H21" s="7"/>
      <c r="I21" s="216" t="s">
        <v>225</v>
      </c>
      <c r="J21" s="153"/>
      <c r="K21" s="89">
        <v>270</v>
      </c>
      <c r="L21" s="89">
        <v>240</v>
      </c>
      <c r="M21" s="89">
        <v>0</v>
      </c>
      <c r="N21" s="90"/>
      <c r="O21" s="104">
        <v>4</v>
      </c>
      <c r="P21" s="49"/>
      <c r="Q21" s="156" t="s">
        <v>266</v>
      </c>
      <c r="R21" s="157"/>
      <c r="S21" s="38">
        <v>360</v>
      </c>
      <c r="T21" s="38">
        <v>260</v>
      </c>
      <c r="U21" s="38">
        <v>60</v>
      </c>
      <c r="V21" s="39"/>
      <c r="W21" s="77">
        <v>4</v>
      </c>
      <c r="Y21" s="177"/>
      <c r="Z21" s="178"/>
      <c r="AA21" s="178"/>
      <c r="AB21" s="179"/>
    </row>
    <row r="22" spans="1:34" ht="24.9" customHeight="1" thickBot="1" x14ac:dyDescent="0.25">
      <c r="A22" s="138" t="s">
        <v>185</v>
      </c>
      <c r="B22" s="139"/>
      <c r="C22" s="2">
        <v>610</v>
      </c>
      <c r="D22" s="2">
        <v>450</v>
      </c>
      <c r="E22" s="2">
        <v>90</v>
      </c>
      <c r="F22" s="35"/>
      <c r="G22" s="55">
        <v>4</v>
      </c>
      <c r="H22" s="7"/>
      <c r="I22" s="174" t="s">
        <v>226</v>
      </c>
      <c r="J22" s="139"/>
      <c r="K22" s="2">
        <v>2960</v>
      </c>
      <c r="L22" s="2">
        <v>960</v>
      </c>
      <c r="M22" s="2">
        <v>1610</v>
      </c>
      <c r="N22" s="35"/>
      <c r="O22" s="55">
        <v>4</v>
      </c>
      <c r="P22" s="49"/>
      <c r="Q22" s="156" t="s">
        <v>267</v>
      </c>
      <c r="R22" s="157"/>
      <c r="S22" s="38">
        <v>160</v>
      </c>
      <c r="T22" s="38">
        <v>100</v>
      </c>
      <c r="U22" s="38">
        <v>20</v>
      </c>
      <c r="V22" s="39"/>
      <c r="W22" s="77">
        <v>4</v>
      </c>
      <c r="Y22" s="166" t="s">
        <v>39</v>
      </c>
      <c r="Z22" s="167"/>
      <c r="AA22" s="167"/>
      <c r="AB22" s="168"/>
    </row>
    <row r="23" spans="1:34" ht="24.9" customHeight="1" x14ac:dyDescent="0.2">
      <c r="A23" s="138" t="s">
        <v>186</v>
      </c>
      <c r="B23" s="139"/>
      <c r="C23" s="2">
        <v>1070</v>
      </c>
      <c r="D23" s="2">
        <v>780</v>
      </c>
      <c r="E23" s="2">
        <v>120</v>
      </c>
      <c r="F23" s="35"/>
      <c r="G23" s="55">
        <v>4</v>
      </c>
      <c r="H23" s="7"/>
      <c r="I23" s="174" t="s">
        <v>227</v>
      </c>
      <c r="J23" s="139"/>
      <c r="K23" s="2">
        <v>10</v>
      </c>
      <c r="L23" s="2">
        <v>0</v>
      </c>
      <c r="M23" s="2">
        <v>0</v>
      </c>
      <c r="N23" s="35"/>
      <c r="O23" s="55">
        <v>4</v>
      </c>
      <c r="P23" s="49"/>
      <c r="Q23" s="156" t="s">
        <v>268</v>
      </c>
      <c r="R23" s="157"/>
      <c r="S23" s="38">
        <v>320</v>
      </c>
      <c r="T23" s="38">
        <v>180</v>
      </c>
      <c r="U23" s="38">
        <v>60</v>
      </c>
      <c r="V23" s="39"/>
      <c r="W23" s="77">
        <v>4</v>
      </c>
      <c r="X23" s="23"/>
      <c r="Y23" s="169" t="s">
        <v>36</v>
      </c>
      <c r="Z23" s="169"/>
      <c r="AA23" s="169"/>
      <c r="AB23" s="169"/>
    </row>
    <row r="24" spans="1:34" ht="24.9" customHeight="1" x14ac:dyDescent="0.2">
      <c r="A24" s="138" t="s">
        <v>187</v>
      </c>
      <c r="B24" s="139"/>
      <c r="C24" s="2">
        <v>0</v>
      </c>
      <c r="D24" s="2">
        <v>0</v>
      </c>
      <c r="E24" s="2">
        <v>0</v>
      </c>
      <c r="F24" s="35"/>
      <c r="G24" s="55">
        <v>4</v>
      </c>
      <c r="H24" s="7"/>
      <c r="I24" s="174" t="s">
        <v>228</v>
      </c>
      <c r="J24" s="139"/>
      <c r="K24" s="2">
        <v>360</v>
      </c>
      <c r="L24" s="2">
        <v>200</v>
      </c>
      <c r="M24" s="2">
        <v>120</v>
      </c>
      <c r="N24" s="35"/>
      <c r="O24" s="55">
        <v>4</v>
      </c>
      <c r="P24" s="49"/>
      <c r="Q24" s="156" t="s">
        <v>269</v>
      </c>
      <c r="R24" s="157"/>
      <c r="S24" s="38">
        <v>300</v>
      </c>
      <c r="T24" s="38">
        <v>240</v>
      </c>
      <c r="U24" s="38">
        <v>20</v>
      </c>
      <c r="V24" s="39"/>
      <c r="W24" s="77">
        <v>4</v>
      </c>
      <c r="X24" s="5"/>
      <c r="Y24" s="165" t="s">
        <v>35</v>
      </c>
      <c r="Z24" s="165"/>
      <c r="AA24" s="165"/>
      <c r="AB24" s="165"/>
    </row>
    <row r="25" spans="1:34" ht="24.9" customHeight="1" x14ac:dyDescent="0.2">
      <c r="A25" s="150" t="s">
        <v>188</v>
      </c>
      <c r="B25" s="151"/>
      <c r="C25" s="3">
        <v>340</v>
      </c>
      <c r="D25" s="3">
        <v>150</v>
      </c>
      <c r="E25" s="3">
        <v>130</v>
      </c>
      <c r="F25" s="37"/>
      <c r="G25" s="75">
        <v>4</v>
      </c>
      <c r="H25" s="7"/>
      <c r="I25" s="174" t="s">
        <v>229</v>
      </c>
      <c r="J25" s="139"/>
      <c r="K25" s="2">
        <v>3640</v>
      </c>
      <c r="L25" s="2">
        <v>2260</v>
      </c>
      <c r="M25" s="2">
        <v>910</v>
      </c>
      <c r="N25" s="35"/>
      <c r="O25" s="55">
        <v>4</v>
      </c>
      <c r="P25" s="49"/>
      <c r="Q25" s="156" t="s">
        <v>270</v>
      </c>
      <c r="R25" s="157"/>
      <c r="S25" s="38">
        <v>290</v>
      </c>
      <c r="T25" s="38">
        <v>140</v>
      </c>
      <c r="U25" s="38">
        <v>80</v>
      </c>
      <c r="V25" s="39"/>
      <c r="W25" s="77">
        <v>4</v>
      </c>
      <c r="Y25" s="165" t="s">
        <v>21</v>
      </c>
      <c r="Z25" s="165"/>
      <c r="AA25" s="165"/>
      <c r="AB25" s="165"/>
    </row>
    <row r="26" spans="1:34" ht="24.9" customHeight="1" x14ac:dyDescent="0.2">
      <c r="A26" s="156" t="s">
        <v>189</v>
      </c>
      <c r="B26" s="157"/>
      <c r="C26" s="38">
        <v>390</v>
      </c>
      <c r="D26" s="38">
        <v>60</v>
      </c>
      <c r="E26" s="38">
        <v>300</v>
      </c>
      <c r="F26" s="39"/>
      <c r="G26" s="77">
        <v>4</v>
      </c>
      <c r="H26" s="7"/>
      <c r="I26" s="215" t="s">
        <v>230</v>
      </c>
      <c r="J26" s="141"/>
      <c r="K26" s="86">
        <v>450</v>
      </c>
      <c r="L26" s="86">
        <v>340</v>
      </c>
      <c r="M26" s="86">
        <v>50</v>
      </c>
      <c r="N26" s="87"/>
      <c r="O26" s="103">
        <v>4</v>
      </c>
      <c r="P26" s="49"/>
      <c r="Q26" s="156" t="s">
        <v>271</v>
      </c>
      <c r="R26" s="157"/>
      <c r="S26" s="38">
        <v>260</v>
      </c>
      <c r="T26" s="38">
        <v>200</v>
      </c>
      <c r="U26" s="38">
        <v>20</v>
      </c>
      <c r="V26" s="39"/>
      <c r="W26" s="77">
        <v>4</v>
      </c>
    </row>
    <row r="27" spans="1:34" ht="24.9" customHeight="1" x14ac:dyDescent="0.2">
      <c r="A27" s="158" t="s">
        <v>190</v>
      </c>
      <c r="B27" s="159"/>
      <c r="C27" s="51">
        <v>330</v>
      </c>
      <c r="D27" s="51">
        <v>100</v>
      </c>
      <c r="E27" s="51">
        <v>230</v>
      </c>
      <c r="F27" s="52"/>
      <c r="G27" s="76">
        <v>4</v>
      </c>
      <c r="H27" s="7"/>
      <c r="I27" s="216" t="s">
        <v>231</v>
      </c>
      <c r="J27" s="153"/>
      <c r="K27" s="89">
        <v>220</v>
      </c>
      <c r="L27" s="89">
        <v>140</v>
      </c>
      <c r="M27" s="89">
        <v>50</v>
      </c>
      <c r="N27" s="90"/>
      <c r="O27" s="104">
        <v>4</v>
      </c>
      <c r="P27" s="49"/>
      <c r="Q27" s="158" t="s">
        <v>272</v>
      </c>
      <c r="R27" s="159"/>
      <c r="S27" s="51">
        <v>350</v>
      </c>
      <c r="T27" s="51">
        <v>290</v>
      </c>
      <c r="U27" s="51">
        <v>20</v>
      </c>
      <c r="V27" s="52"/>
      <c r="W27" s="76">
        <v>4</v>
      </c>
      <c r="Y27" s="163"/>
      <c r="Z27" s="163"/>
      <c r="AA27" s="163"/>
      <c r="AB27" s="48"/>
    </row>
    <row r="28" spans="1:34" ht="24.9" customHeight="1" x14ac:dyDescent="0.2">
      <c r="A28" s="138" t="s">
        <v>191</v>
      </c>
      <c r="B28" s="139"/>
      <c r="C28" s="2">
        <v>460</v>
      </c>
      <c r="D28" s="2">
        <v>280</v>
      </c>
      <c r="E28" s="2">
        <v>120</v>
      </c>
      <c r="F28" s="35"/>
      <c r="G28" s="55">
        <v>4</v>
      </c>
      <c r="H28" s="7"/>
      <c r="I28" s="188" t="s">
        <v>232</v>
      </c>
      <c r="J28" s="151"/>
      <c r="K28" s="3">
        <v>430</v>
      </c>
      <c r="L28" s="3">
        <v>260</v>
      </c>
      <c r="M28" s="3">
        <v>90</v>
      </c>
      <c r="N28" s="37"/>
      <c r="O28" s="75">
        <v>4</v>
      </c>
      <c r="P28" s="49"/>
      <c r="Q28" s="150" t="s">
        <v>273</v>
      </c>
      <c r="R28" s="151"/>
      <c r="S28" s="3">
        <v>490</v>
      </c>
      <c r="T28" s="3">
        <v>150</v>
      </c>
      <c r="U28" s="3">
        <v>140</v>
      </c>
      <c r="V28" s="37"/>
      <c r="W28" s="75">
        <v>4</v>
      </c>
      <c r="Y28" s="163"/>
      <c r="Z28" s="163"/>
      <c r="AA28" s="163"/>
      <c r="AB28" s="48"/>
    </row>
    <row r="29" spans="1:34" ht="24.9" customHeight="1" x14ac:dyDescent="0.2">
      <c r="A29" s="138" t="s">
        <v>192</v>
      </c>
      <c r="B29" s="139"/>
      <c r="C29" s="2">
        <v>6930</v>
      </c>
      <c r="D29" s="2">
        <v>3100</v>
      </c>
      <c r="E29" s="2">
        <v>2960</v>
      </c>
      <c r="F29" s="35"/>
      <c r="G29" s="55">
        <v>4</v>
      </c>
      <c r="H29" s="7"/>
      <c r="I29" s="164" t="s">
        <v>233</v>
      </c>
      <c r="J29" s="157"/>
      <c r="K29" s="38">
        <v>310</v>
      </c>
      <c r="L29" s="38">
        <v>140</v>
      </c>
      <c r="M29" s="38">
        <v>120</v>
      </c>
      <c r="N29" s="39"/>
      <c r="O29" s="77">
        <v>4</v>
      </c>
      <c r="P29" s="49"/>
      <c r="Q29" s="156" t="s">
        <v>274</v>
      </c>
      <c r="R29" s="157"/>
      <c r="S29" s="38">
        <v>380</v>
      </c>
      <c r="T29" s="38">
        <v>250</v>
      </c>
      <c r="U29" s="38">
        <v>70</v>
      </c>
      <c r="V29" s="39"/>
      <c r="W29" s="77">
        <v>4</v>
      </c>
      <c r="X29" s="16"/>
      <c r="Y29" s="163"/>
      <c r="Z29" s="163"/>
      <c r="AA29" s="163"/>
      <c r="AB29" s="48"/>
    </row>
    <row r="30" spans="1:34" ht="24.9" customHeight="1" thickBot="1" x14ac:dyDescent="0.25">
      <c r="A30" s="150" t="s">
        <v>193</v>
      </c>
      <c r="B30" s="151"/>
      <c r="C30" s="3">
        <v>410</v>
      </c>
      <c r="D30" s="3">
        <v>0</v>
      </c>
      <c r="E30" s="3">
        <v>260</v>
      </c>
      <c r="F30" s="37"/>
      <c r="G30" s="75">
        <v>4</v>
      </c>
      <c r="H30" s="7"/>
      <c r="I30" s="164" t="s">
        <v>234</v>
      </c>
      <c r="J30" s="157"/>
      <c r="K30" s="38">
        <v>420</v>
      </c>
      <c r="L30" s="38">
        <v>310</v>
      </c>
      <c r="M30" s="38">
        <v>90</v>
      </c>
      <c r="N30" s="39"/>
      <c r="O30" s="77">
        <v>4</v>
      </c>
      <c r="P30" s="49"/>
      <c r="Q30" s="156" t="s">
        <v>275</v>
      </c>
      <c r="R30" s="157"/>
      <c r="S30" s="38">
        <v>370</v>
      </c>
      <c r="T30" s="38">
        <v>290</v>
      </c>
      <c r="U30" s="38">
        <v>20</v>
      </c>
      <c r="V30" s="39"/>
      <c r="W30" s="77">
        <v>4</v>
      </c>
      <c r="X30" s="16"/>
      <c r="Y30" s="163"/>
      <c r="Z30" s="163"/>
      <c r="AA30" s="163"/>
      <c r="AB30" s="48"/>
    </row>
    <row r="31" spans="1:34" ht="24.9" customHeight="1" x14ac:dyDescent="0.2">
      <c r="A31" s="156" t="s">
        <v>194</v>
      </c>
      <c r="B31" s="157"/>
      <c r="C31" s="38">
        <v>420</v>
      </c>
      <c r="D31" s="38">
        <v>0</v>
      </c>
      <c r="E31" s="38">
        <v>180</v>
      </c>
      <c r="F31" s="39"/>
      <c r="G31" s="77">
        <v>4</v>
      </c>
      <c r="H31" s="7"/>
      <c r="I31" s="158" t="s">
        <v>235</v>
      </c>
      <c r="J31" s="159"/>
      <c r="K31" s="51">
        <v>500</v>
      </c>
      <c r="L31" s="51">
        <v>90</v>
      </c>
      <c r="M31" s="51">
        <v>360</v>
      </c>
      <c r="N31" s="52"/>
      <c r="O31" s="76">
        <v>4</v>
      </c>
      <c r="P31" s="50"/>
      <c r="Q31" s="158" t="s">
        <v>276</v>
      </c>
      <c r="R31" s="159"/>
      <c r="S31" s="51">
        <v>230</v>
      </c>
      <c r="T31" s="51">
        <v>160</v>
      </c>
      <c r="U31" s="51">
        <v>30</v>
      </c>
      <c r="V31" s="52"/>
      <c r="W31" s="76">
        <v>4</v>
      </c>
      <c r="Y31" s="160" t="s">
        <v>18</v>
      </c>
      <c r="Z31" s="161"/>
      <c r="AA31" s="161"/>
      <c r="AB31" s="162"/>
      <c r="AE31" s="16"/>
      <c r="AF31" s="16"/>
      <c r="AG31" s="34"/>
      <c r="AH31" s="16"/>
    </row>
    <row r="32" spans="1:34" ht="24.9" customHeight="1" thickBot="1" x14ac:dyDescent="0.25">
      <c r="A32" s="156" t="s">
        <v>195</v>
      </c>
      <c r="B32" s="157"/>
      <c r="C32" s="38">
        <v>1020</v>
      </c>
      <c r="D32" s="38">
        <v>0</v>
      </c>
      <c r="E32" s="38">
        <v>920</v>
      </c>
      <c r="F32" s="39"/>
      <c r="G32" s="77">
        <v>4</v>
      </c>
      <c r="H32" s="7"/>
      <c r="I32" s="140" t="s">
        <v>236</v>
      </c>
      <c r="J32" s="141"/>
      <c r="K32" s="86">
        <v>110</v>
      </c>
      <c r="L32" s="86">
        <v>90</v>
      </c>
      <c r="M32" s="86">
        <v>0</v>
      </c>
      <c r="N32" s="87"/>
      <c r="O32" s="103">
        <v>4</v>
      </c>
      <c r="P32" s="50"/>
      <c r="Q32" s="142" t="s">
        <v>277</v>
      </c>
      <c r="R32" s="143"/>
      <c r="S32" s="51">
        <v>3070</v>
      </c>
      <c r="T32" s="51">
        <v>1710</v>
      </c>
      <c r="U32" s="51">
        <v>830</v>
      </c>
      <c r="V32" s="52"/>
      <c r="W32" s="76">
        <v>4</v>
      </c>
      <c r="Y32" s="144">
        <f>V33</f>
        <v>0</v>
      </c>
      <c r="Z32" s="145"/>
      <c r="AA32" s="145"/>
      <c r="AB32" s="146"/>
      <c r="AE32" s="16"/>
      <c r="AF32" s="16"/>
      <c r="AG32" s="34"/>
    </row>
    <row r="33" spans="1:33" ht="24.9" customHeight="1" thickBot="1" x14ac:dyDescent="0.25">
      <c r="A33" s="158" t="s">
        <v>196</v>
      </c>
      <c r="B33" s="159"/>
      <c r="C33" s="51">
        <v>500</v>
      </c>
      <c r="D33" s="51">
        <v>0</v>
      </c>
      <c r="E33" s="51">
        <v>500</v>
      </c>
      <c r="F33" s="52"/>
      <c r="G33" s="76">
        <v>4</v>
      </c>
      <c r="H33" s="7"/>
      <c r="I33" s="152" t="s">
        <v>237</v>
      </c>
      <c r="J33" s="153"/>
      <c r="K33" s="89">
        <v>300</v>
      </c>
      <c r="L33" s="89">
        <v>220</v>
      </c>
      <c r="M33" s="89">
        <v>50</v>
      </c>
      <c r="N33" s="90"/>
      <c r="O33" s="104">
        <v>4</v>
      </c>
      <c r="P33" s="50"/>
      <c r="Q33" s="154" t="s">
        <v>34</v>
      </c>
      <c r="R33" s="155"/>
      <c r="S33" s="9">
        <f>SUM(C5:C45,K5:K45,S5:S32)</f>
        <v>57260</v>
      </c>
      <c r="T33" s="10">
        <f>SUM(D5:D45,L5:L45,T5:T32)</f>
        <v>28920</v>
      </c>
      <c r="U33" s="10">
        <f>SUM(E5:E45,M5:M45,U5:U32)</f>
        <v>19470</v>
      </c>
      <c r="V33" s="33">
        <f>SUM(F5:F45,N5:N45,V5:V32)</f>
        <v>0</v>
      </c>
      <c r="W33" s="11"/>
      <c r="Y33" s="147"/>
      <c r="Z33" s="148"/>
      <c r="AA33" s="148"/>
      <c r="AB33" s="149"/>
      <c r="AE33" s="16"/>
      <c r="AF33" s="16"/>
      <c r="AG33" s="34"/>
    </row>
    <row r="34" spans="1:33" ht="24.9" customHeight="1" x14ac:dyDescent="0.2">
      <c r="A34" s="138" t="s">
        <v>197</v>
      </c>
      <c r="B34" s="139"/>
      <c r="C34" s="2">
        <v>420</v>
      </c>
      <c r="D34" s="2">
        <v>180</v>
      </c>
      <c r="E34" s="2">
        <v>190</v>
      </c>
      <c r="F34" s="35"/>
      <c r="G34" s="55">
        <v>4</v>
      </c>
      <c r="H34" s="8"/>
      <c r="I34" s="150" t="s">
        <v>238</v>
      </c>
      <c r="J34" s="151"/>
      <c r="K34" s="3">
        <v>140</v>
      </c>
      <c r="L34" s="3">
        <v>70</v>
      </c>
      <c r="M34" s="3">
        <v>20</v>
      </c>
      <c r="N34" s="37"/>
      <c r="O34" s="75">
        <v>4</v>
      </c>
      <c r="P34" s="50"/>
      <c r="Q34" s="41"/>
      <c r="R34" s="41"/>
      <c r="S34" s="41"/>
      <c r="T34" s="41"/>
      <c r="U34" s="41"/>
      <c r="V34" s="41"/>
      <c r="W34" s="41"/>
      <c r="X34" s="16"/>
      <c r="Y34" s="137" t="s">
        <v>28</v>
      </c>
      <c r="Z34" s="137"/>
      <c r="AA34" s="137"/>
      <c r="AB34" s="137"/>
    </row>
    <row r="35" spans="1:33" ht="24.9" customHeight="1" x14ac:dyDescent="0.2">
      <c r="A35" s="150" t="s">
        <v>198</v>
      </c>
      <c r="B35" s="151"/>
      <c r="C35" s="3">
        <v>0</v>
      </c>
      <c r="D35" s="3">
        <v>0</v>
      </c>
      <c r="E35" s="3">
        <v>0</v>
      </c>
      <c r="F35" s="37"/>
      <c r="G35" s="75">
        <v>4</v>
      </c>
      <c r="H35" s="7"/>
      <c r="I35" s="156" t="s">
        <v>239</v>
      </c>
      <c r="J35" s="157"/>
      <c r="K35" s="38">
        <v>540</v>
      </c>
      <c r="L35" s="38">
        <v>330</v>
      </c>
      <c r="M35" s="38">
        <v>100</v>
      </c>
      <c r="N35" s="39"/>
      <c r="O35" s="77">
        <v>4</v>
      </c>
      <c r="P35" s="8"/>
      <c r="Q35" s="53"/>
      <c r="R35" s="53"/>
      <c r="S35" s="53"/>
      <c r="T35" s="53"/>
      <c r="U35" s="53"/>
      <c r="V35" s="53"/>
      <c r="W35" s="42"/>
      <c r="X35" s="16"/>
      <c r="Y35" s="16"/>
      <c r="Z35" s="16"/>
      <c r="AA35" s="16"/>
      <c r="AB35" s="5"/>
    </row>
    <row r="36" spans="1:33" ht="24.9" customHeight="1" x14ac:dyDescent="0.2">
      <c r="A36" s="156" t="s">
        <v>199</v>
      </c>
      <c r="B36" s="157"/>
      <c r="C36" s="38">
        <v>170</v>
      </c>
      <c r="D36" s="38">
        <v>80</v>
      </c>
      <c r="E36" s="38">
        <v>70</v>
      </c>
      <c r="F36" s="39"/>
      <c r="G36" s="77">
        <v>4</v>
      </c>
      <c r="H36" s="7"/>
      <c r="I36" s="156" t="s">
        <v>240</v>
      </c>
      <c r="J36" s="157"/>
      <c r="K36" s="38">
        <v>190</v>
      </c>
      <c r="L36" s="38">
        <v>110</v>
      </c>
      <c r="M36" s="38">
        <v>30</v>
      </c>
      <c r="N36" s="39"/>
      <c r="O36" s="77">
        <v>4</v>
      </c>
      <c r="P36" s="8"/>
      <c r="Q36" s="16" t="s">
        <v>22</v>
      </c>
      <c r="R36" s="47"/>
      <c r="S36" s="44"/>
      <c r="T36" s="44"/>
      <c r="U36" s="44"/>
      <c r="V36" s="44"/>
      <c r="W36" s="42"/>
    </row>
    <row r="37" spans="1:33" ht="24.9" customHeight="1" x14ac:dyDescent="0.2">
      <c r="A37" s="156" t="s">
        <v>200</v>
      </c>
      <c r="B37" s="157"/>
      <c r="C37" s="38">
        <v>680</v>
      </c>
      <c r="D37" s="38">
        <v>190</v>
      </c>
      <c r="E37" s="38">
        <v>320</v>
      </c>
      <c r="F37" s="39"/>
      <c r="G37" s="77">
        <v>4</v>
      </c>
      <c r="H37" s="7"/>
      <c r="I37" s="158" t="s">
        <v>241</v>
      </c>
      <c r="J37" s="159"/>
      <c r="K37" s="51">
        <v>240</v>
      </c>
      <c r="L37" s="51">
        <v>170</v>
      </c>
      <c r="M37" s="51">
        <v>20</v>
      </c>
      <c r="N37" s="52"/>
      <c r="O37" s="76">
        <v>4</v>
      </c>
      <c r="P37" s="8"/>
      <c r="Q37" s="16" t="s">
        <v>10</v>
      </c>
      <c r="R37" s="47"/>
      <c r="S37" s="54"/>
      <c r="T37" s="54"/>
      <c r="U37" s="54"/>
      <c r="V37" s="54"/>
      <c r="W37" s="42"/>
    </row>
    <row r="38" spans="1:33" ht="24.9" customHeight="1" x14ac:dyDescent="0.2">
      <c r="A38" s="156" t="s">
        <v>201</v>
      </c>
      <c r="B38" s="157"/>
      <c r="C38" s="38">
        <v>210</v>
      </c>
      <c r="D38" s="38">
        <v>130</v>
      </c>
      <c r="E38" s="38">
        <v>60</v>
      </c>
      <c r="F38" s="39"/>
      <c r="G38" s="77">
        <v>4</v>
      </c>
      <c r="H38" s="7"/>
      <c r="I38" s="138" t="s">
        <v>242</v>
      </c>
      <c r="J38" s="139"/>
      <c r="K38" s="2">
        <v>860</v>
      </c>
      <c r="L38" s="2">
        <v>0</v>
      </c>
      <c r="M38" s="2">
        <v>770</v>
      </c>
      <c r="N38" s="35"/>
      <c r="O38" s="55">
        <v>4</v>
      </c>
      <c r="P38" s="8"/>
      <c r="Q38" s="16" t="s">
        <v>33</v>
      </c>
      <c r="R38" s="47"/>
    </row>
    <row r="39" spans="1:33" ht="24.9" customHeight="1" x14ac:dyDescent="0.2">
      <c r="A39" s="158" t="s">
        <v>202</v>
      </c>
      <c r="B39" s="159"/>
      <c r="C39" s="51">
        <v>410</v>
      </c>
      <c r="D39" s="51">
        <v>250</v>
      </c>
      <c r="E39" s="51">
        <v>110</v>
      </c>
      <c r="F39" s="52"/>
      <c r="G39" s="76">
        <v>4</v>
      </c>
      <c r="H39" s="7"/>
      <c r="I39" s="140" t="s">
        <v>243</v>
      </c>
      <c r="J39" s="141"/>
      <c r="K39" s="86">
        <v>0</v>
      </c>
      <c r="L39" s="86">
        <v>0</v>
      </c>
      <c r="M39" s="86">
        <v>0</v>
      </c>
      <c r="N39" s="87"/>
      <c r="O39" s="103">
        <v>4</v>
      </c>
      <c r="P39" s="8"/>
      <c r="Q39" s="16" t="s">
        <v>9</v>
      </c>
      <c r="R39" s="47"/>
    </row>
    <row r="40" spans="1:33" ht="24.9" customHeight="1" x14ac:dyDescent="0.2">
      <c r="A40" s="138" t="s">
        <v>203</v>
      </c>
      <c r="B40" s="139"/>
      <c r="C40" s="2">
        <v>170</v>
      </c>
      <c r="D40" s="2">
        <v>100</v>
      </c>
      <c r="E40" s="2">
        <v>60</v>
      </c>
      <c r="F40" s="35"/>
      <c r="G40" s="55">
        <v>4</v>
      </c>
      <c r="H40" s="7"/>
      <c r="I40" s="152" t="s">
        <v>244</v>
      </c>
      <c r="J40" s="153"/>
      <c r="K40" s="89">
        <v>100</v>
      </c>
      <c r="L40" s="89">
        <v>90</v>
      </c>
      <c r="M40" s="89">
        <v>0</v>
      </c>
      <c r="N40" s="90"/>
      <c r="O40" s="104">
        <v>4</v>
      </c>
      <c r="P40" s="8"/>
      <c r="Q40" s="16" t="s">
        <v>37</v>
      </c>
      <c r="R40" s="47"/>
    </row>
    <row r="41" spans="1:33" ht="24.9" customHeight="1" thickBot="1" x14ac:dyDescent="0.25">
      <c r="A41" s="138" t="s">
        <v>204</v>
      </c>
      <c r="B41" s="139"/>
      <c r="C41" s="2">
        <v>2190</v>
      </c>
      <c r="D41" s="2">
        <v>880</v>
      </c>
      <c r="E41" s="2">
        <v>770</v>
      </c>
      <c r="F41" s="35"/>
      <c r="G41" s="55">
        <v>4</v>
      </c>
      <c r="H41" s="7"/>
      <c r="I41" s="138" t="s">
        <v>245</v>
      </c>
      <c r="J41" s="139"/>
      <c r="K41" s="2">
        <v>390</v>
      </c>
      <c r="L41" s="2">
        <v>210</v>
      </c>
      <c r="M41" s="2">
        <v>120</v>
      </c>
      <c r="N41" s="35"/>
      <c r="O41" s="55">
        <v>4</v>
      </c>
      <c r="P41" s="15"/>
      <c r="Q41" s="16"/>
    </row>
    <row r="42" spans="1:33" ht="24.9" customHeight="1" x14ac:dyDescent="0.2">
      <c r="A42" s="150" t="s">
        <v>205</v>
      </c>
      <c r="B42" s="151"/>
      <c r="C42" s="3">
        <v>510</v>
      </c>
      <c r="D42" s="3">
        <v>300</v>
      </c>
      <c r="E42" s="3">
        <v>120</v>
      </c>
      <c r="F42" s="37"/>
      <c r="G42" s="75">
        <v>4</v>
      </c>
      <c r="H42" s="7"/>
      <c r="I42" s="138" t="s">
        <v>246</v>
      </c>
      <c r="J42" s="139"/>
      <c r="K42" s="2">
        <v>240</v>
      </c>
      <c r="L42" s="2">
        <v>180</v>
      </c>
      <c r="M42" s="2">
        <v>10</v>
      </c>
      <c r="N42" s="35"/>
      <c r="O42" s="55">
        <v>4</v>
      </c>
      <c r="Q42" s="121" t="s">
        <v>30</v>
      </c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spans="1:33" ht="24.9" customHeight="1" thickBot="1" x14ac:dyDescent="0.25">
      <c r="A43" s="156" t="s">
        <v>206</v>
      </c>
      <c r="B43" s="157"/>
      <c r="C43" s="38">
        <v>320</v>
      </c>
      <c r="D43" s="38">
        <v>190</v>
      </c>
      <c r="E43" s="38">
        <v>60</v>
      </c>
      <c r="F43" s="39"/>
      <c r="G43" s="77">
        <v>4</v>
      </c>
      <c r="H43" s="7"/>
      <c r="I43" s="150" t="s">
        <v>247</v>
      </c>
      <c r="J43" s="151"/>
      <c r="K43" s="3">
        <v>430</v>
      </c>
      <c r="L43" s="3">
        <v>360</v>
      </c>
      <c r="M43" s="3">
        <v>20</v>
      </c>
      <c r="N43" s="37"/>
      <c r="O43" s="75">
        <v>4</v>
      </c>
      <c r="P43" s="19"/>
      <c r="Q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</row>
    <row r="44" spans="1:33" ht="24.9" customHeight="1" x14ac:dyDescent="0.2">
      <c r="A44" s="158" t="s">
        <v>207</v>
      </c>
      <c r="B44" s="159"/>
      <c r="C44" s="51">
        <v>390</v>
      </c>
      <c r="D44" s="51">
        <v>240</v>
      </c>
      <c r="E44" s="51">
        <v>150</v>
      </c>
      <c r="F44" s="52"/>
      <c r="G44" s="76">
        <v>4</v>
      </c>
      <c r="H44" s="7"/>
      <c r="I44" s="156" t="s">
        <v>248</v>
      </c>
      <c r="J44" s="157"/>
      <c r="K44" s="38">
        <v>290</v>
      </c>
      <c r="L44" s="38">
        <v>190</v>
      </c>
      <c r="M44" s="38">
        <v>60</v>
      </c>
      <c r="N44" s="39"/>
      <c r="O44" s="77">
        <v>4</v>
      </c>
      <c r="P44" s="19"/>
      <c r="Q44" s="127" t="s">
        <v>24</v>
      </c>
      <c r="R44" s="128"/>
      <c r="S44" s="131" t="s">
        <v>50</v>
      </c>
      <c r="T44" s="127"/>
      <c r="U44" s="127"/>
      <c r="V44" s="127"/>
      <c r="W44" s="115" t="s">
        <v>40</v>
      </c>
      <c r="X44" s="116"/>
      <c r="Y44" s="116"/>
      <c r="Z44" s="116"/>
      <c r="AA44" s="116"/>
      <c r="AB44" s="117"/>
    </row>
    <row r="45" spans="1:33" ht="24.9" customHeight="1" thickBot="1" x14ac:dyDescent="0.25">
      <c r="A45" s="142" t="s">
        <v>208</v>
      </c>
      <c r="B45" s="143"/>
      <c r="C45" s="68">
        <v>10</v>
      </c>
      <c r="D45" s="68">
        <v>0</v>
      </c>
      <c r="E45" s="68">
        <v>0</v>
      </c>
      <c r="F45" s="69"/>
      <c r="G45" s="70">
        <v>4</v>
      </c>
      <c r="H45" s="7"/>
      <c r="I45" s="213" t="s">
        <v>249</v>
      </c>
      <c r="J45" s="214"/>
      <c r="K45" s="65">
        <v>230</v>
      </c>
      <c r="L45" s="65">
        <v>140</v>
      </c>
      <c r="M45" s="65">
        <v>40</v>
      </c>
      <c r="N45" s="66"/>
      <c r="O45" s="223">
        <v>4</v>
      </c>
      <c r="P45" s="14"/>
      <c r="Q45" s="129"/>
      <c r="R45" s="130"/>
      <c r="S45" s="132"/>
      <c r="T45" s="129"/>
      <c r="U45" s="129"/>
      <c r="V45" s="129"/>
      <c r="W45" s="118"/>
      <c r="X45" s="119"/>
      <c r="Y45" s="119"/>
      <c r="Z45" s="119"/>
      <c r="AA45" s="119"/>
      <c r="AB45" s="120"/>
    </row>
    <row r="46" spans="1:33" ht="24.9" customHeight="1" x14ac:dyDescent="0.2">
      <c r="A46" s="46"/>
      <c r="B46" s="46"/>
      <c r="C46" s="7"/>
      <c r="D46" s="7"/>
      <c r="E46" s="7"/>
      <c r="F46" s="25"/>
      <c r="G46" s="8"/>
      <c r="H46" s="7"/>
      <c r="I46" s="47"/>
      <c r="J46" s="47"/>
      <c r="K46" s="7"/>
      <c r="L46" s="7"/>
      <c r="M46" s="7"/>
      <c r="N46" s="25"/>
      <c r="O46" s="8"/>
      <c r="P46" s="14"/>
      <c r="Q46" s="108" t="s">
        <v>25</v>
      </c>
      <c r="R46" s="109"/>
      <c r="S46" s="109"/>
      <c r="T46" s="109"/>
      <c r="U46" s="109"/>
      <c r="V46" s="110"/>
      <c r="W46" s="108" t="s">
        <v>41</v>
      </c>
      <c r="X46" s="109"/>
      <c r="Y46" s="109"/>
      <c r="Z46" s="109"/>
      <c r="AA46" s="109"/>
      <c r="AB46" s="110"/>
    </row>
    <row r="47" spans="1:33" ht="24.9" customHeight="1" thickBot="1" x14ac:dyDescent="0.25">
      <c r="A47" s="16"/>
      <c r="B47" s="47"/>
      <c r="C47" s="7"/>
      <c r="D47" s="7"/>
      <c r="E47" s="7"/>
      <c r="F47" s="25"/>
      <c r="G47" s="8"/>
      <c r="H47" s="8"/>
      <c r="I47" s="114" t="s">
        <v>42</v>
      </c>
      <c r="J47" s="114"/>
      <c r="K47" s="114"/>
      <c r="L47" s="114"/>
      <c r="M47" s="114"/>
      <c r="N47" s="114"/>
      <c r="O47" s="114"/>
      <c r="Q47" s="111"/>
      <c r="R47" s="112"/>
      <c r="S47" s="112"/>
      <c r="T47" s="112"/>
      <c r="U47" s="112"/>
      <c r="V47" s="113"/>
      <c r="W47" s="111"/>
      <c r="X47" s="112"/>
      <c r="Y47" s="112"/>
      <c r="Z47" s="112"/>
      <c r="AA47" s="112"/>
      <c r="AB47" s="113"/>
    </row>
    <row r="48" spans="1:33" ht="24.9" customHeight="1" x14ac:dyDescent="0.2">
      <c r="A48" s="47"/>
      <c r="B48" s="47"/>
      <c r="C48" s="7"/>
      <c r="D48" s="7"/>
      <c r="E48" s="7"/>
      <c r="F48" s="25"/>
      <c r="G48" s="8"/>
      <c r="H48" s="8"/>
      <c r="I48" s="73" t="s">
        <v>43</v>
      </c>
      <c r="J48" s="73"/>
      <c r="K48" s="73"/>
      <c r="L48" s="73"/>
      <c r="M48" s="73"/>
      <c r="N48" s="73"/>
      <c r="O48" s="73"/>
      <c r="Q48" s="115" t="s">
        <v>26</v>
      </c>
      <c r="R48" s="116"/>
      <c r="S48" s="116"/>
      <c r="T48" s="116"/>
      <c r="U48" s="116"/>
      <c r="V48" s="117"/>
      <c r="W48" s="108" t="s">
        <v>44</v>
      </c>
      <c r="X48" s="109"/>
      <c r="Y48" s="109"/>
      <c r="Z48" s="109"/>
      <c r="AA48" s="109"/>
      <c r="AB48" s="110"/>
    </row>
    <row r="49" spans="1:28" ht="24.9" customHeight="1" thickBot="1" x14ac:dyDescent="0.25">
      <c r="A49" s="47"/>
      <c r="B49" s="47"/>
      <c r="C49" s="7"/>
      <c r="D49" s="7"/>
      <c r="E49" s="7"/>
      <c r="F49" s="25"/>
      <c r="G49" s="8"/>
      <c r="H49" s="8"/>
      <c r="I49" s="47"/>
      <c r="J49" s="47"/>
      <c r="K49" s="7"/>
      <c r="L49" s="7"/>
      <c r="M49" s="7"/>
      <c r="N49" s="25"/>
      <c r="O49" s="8"/>
      <c r="Q49" s="118"/>
      <c r="R49" s="119"/>
      <c r="S49" s="119"/>
      <c r="T49" s="119"/>
      <c r="U49" s="119"/>
      <c r="V49" s="120"/>
      <c r="W49" s="111"/>
      <c r="X49" s="112"/>
      <c r="Y49" s="112"/>
      <c r="Z49" s="112"/>
      <c r="AA49" s="112"/>
      <c r="AB49" s="113"/>
    </row>
    <row r="50" spans="1:28" ht="24.9" customHeight="1" x14ac:dyDescent="0.2">
      <c r="A50" s="114"/>
      <c r="B50" s="114"/>
      <c r="C50" s="114"/>
      <c r="D50" s="114"/>
      <c r="E50" s="114"/>
      <c r="F50" s="114"/>
      <c r="G50" s="114"/>
      <c r="H50" s="8"/>
      <c r="I50" s="114" t="s">
        <v>53</v>
      </c>
      <c r="J50" s="114"/>
      <c r="K50" s="114"/>
      <c r="L50" s="114"/>
      <c r="M50" s="114"/>
      <c r="N50" s="114"/>
      <c r="O50" s="114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14" t="s">
        <v>45</v>
      </c>
      <c r="B51" s="114"/>
      <c r="C51" s="114"/>
      <c r="D51" s="114"/>
      <c r="E51" s="114"/>
      <c r="F51" s="114"/>
      <c r="G51" s="114"/>
      <c r="H51" s="8"/>
      <c r="I51" s="73" t="s">
        <v>46</v>
      </c>
      <c r="J51" s="73"/>
      <c r="K51" s="73"/>
      <c r="L51" s="73"/>
      <c r="M51" s="73"/>
      <c r="N51" s="73"/>
      <c r="O51" s="73"/>
      <c r="Q51" s="71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2"/>
    </row>
    <row r="52" spans="1:28" ht="24.9" customHeight="1" x14ac:dyDescent="0.2">
      <c r="A52" s="73" t="s">
        <v>32</v>
      </c>
      <c r="B52" s="73"/>
      <c r="C52" s="73"/>
      <c r="D52" s="73"/>
      <c r="E52" s="73"/>
      <c r="F52" s="73"/>
      <c r="G52" s="73"/>
      <c r="H52" s="45"/>
      <c r="I52" s="73"/>
      <c r="J52" s="73"/>
      <c r="K52" s="73"/>
      <c r="L52" s="73"/>
      <c r="M52" s="73"/>
      <c r="N52" s="73"/>
      <c r="O52" s="73"/>
      <c r="P52"/>
      <c r="Q52" s="133" t="s">
        <v>27</v>
      </c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</row>
    <row r="53" spans="1:28" ht="24.9" customHeight="1" x14ac:dyDescent="0.2">
      <c r="A53" s="136" t="s">
        <v>47</v>
      </c>
      <c r="B53" s="136"/>
      <c r="C53" s="136"/>
      <c r="D53" s="136"/>
      <c r="E53" s="136"/>
      <c r="F53" s="136"/>
      <c r="G53" s="136"/>
      <c r="I53" s="114" t="s">
        <v>54</v>
      </c>
      <c r="J53" s="114"/>
      <c r="K53" s="114"/>
      <c r="L53" s="114"/>
      <c r="M53" s="114"/>
      <c r="N53" s="114"/>
      <c r="O53" s="114"/>
      <c r="Q53" s="133" t="s">
        <v>31</v>
      </c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</row>
    <row r="54" spans="1:28" ht="24.9" customHeight="1" thickBot="1" x14ac:dyDescent="0.25">
      <c r="A54" s="73" t="s">
        <v>48</v>
      </c>
      <c r="B54" s="32"/>
      <c r="C54" s="32"/>
      <c r="D54" s="32"/>
      <c r="E54" s="32"/>
      <c r="F54" s="32"/>
      <c r="G54" s="32"/>
      <c r="I54" s="73" t="s">
        <v>49</v>
      </c>
      <c r="J54" s="73"/>
      <c r="K54" s="73"/>
      <c r="L54" s="73"/>
      <c r="M54" s="73"/>
      <c r="N54" s="73"/>
      <c r="O54" s="73"/>
      <c r="Q54" s="105" t="s">
        <v>8</v>
      </c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Q32:R32"/>
    <mergeCell ref="Q22:R22"/>
    <mergeCell ref="Q23:R23"/>
    <mergeCell ref="Q24:R24"/>
    <mergeCell ref="Q25:R25"/>
    <mergeCell ref="Q26:R26"/>
    <mergeCell ref="Q27:R27"/>
    <mergeCell ref="Q11:R11"/>
    <mergeCell ref="Q12:R12"/>
    <mergeCell ref="Q13:R13"/>
    <mergeCell ref="Q14:R14"/>
    <mergeCell ref="Q15:R15"/>
    <mergeCell ref="Q28:R28"/>
    <mergeCell ref="Q29:R29"/>
    <mergeCell ref="Q30:R30"/>
    <mergeCell ref="Q31:R31"/>
    <mergeCell ref="Q5:R5"/>
    <mergeCell ref="Q6:R6"/>
    <mergeCell ref="Q7:R7"/>
    <mergeCell ref="Q8:R8"/>
    <mergeCell ref="Q9:R9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34:J34"/>
    <mergeCell ref="I23:J23"/>
    <mergeCell ref="I24:J24"/>
    <mergeCell ref="Q16:R16"/>
    <mergeCell ref="Q17:R17"/>
    <mergeCell ref="Q18:R18"/>
    <mergeCell ref="Q19:R19"/>
    <mergeCell ref="Q20:R20"/>
    <mergeCell ref="Q21:R21"/>
    <mergeCell ref="Q10:R10"/>
    <mergeCell ref="A12:B12"/>
    <mergeCell ref="A13:B13"/>
    <mergeCell ref="A14:B14"/>
    <mergeCell ref="A15:B15"/>
    <mergeCell ref="A16:B16"/>
    <mergeCell ref="A17:B17"/>
    <mergeCell ref="I25:J25"/>
    <mergeCell ref="I26:J26"/>
    <mergeCell ref="I27:J27"/>
    <mergeCell ref="I17:J17"/>
    <mergeCell ref="I18:J18"/>
    <mergeCell ref="I19:J19"/>
    <mergeCell ref="I20:J20"/>
    <mergeCell ref="I21:J21"/>
    <mergeCell ref="I22:J22"/>
    <mergeCell ref="I15:J15"/>
    <mergeCell ref="I16:J16"/>
    <mergeCell ref="A42:B42"/>
    <mergeCell ref="A43:B43"/>
    <mergeCell ref="A44:B44"/>
    <mergeCell ref="A29:B29"/>
    <mergeCell ref="A18:B18"/>
    <mergeCell ref="A19:B19"/>
    <mergeCell ref="A20:B20"/>
    <mergeCell ref="A21:B21"/>
    <mergeCell ref="A22:B22"/>
    <mergeCell ref="A23:B23"/>
    <mergeCell ref="I28:J28"/>
    <mergeCell ref="I41:J41"/>
    <mergeCell ref="I42:J42"/>
    <mergeCell ref="I43:J43"/>
    <mergeCell ref="I44:J44"/>
    <mergeCell ref="I39:J39"/>
    <mergeCell ref="I40:J40"/>
    <mergeCell ref="I7:J7"/>
    <mergeCell ref="I8:J8"/>
    <mergeCell ref="I9:J9"/>
    <mergeCell ref="I10:J10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I11:J11"/>
    <mergeCell ref="I12:J12"/>
    <mergeCell ref="I13:J13"/>
    <mergeCell ref="I14:J14"/>
    <mergeCell ref="Y24:AB24"/>
    <mergeCell ref="Y25:AB25"/>
    <mergeCell ref="Y27:AA27"/>
    <mergeCell ref="Y28:AA28"/>
    <mergeCell ref="Y29:AA29"/>
    <mergeCell ref="Y30:AA30"/>
    <mergeCell ref="Y16:AB16"/>
    <mergeCell ref="Y17:AB18"/>
    <mergeCell ref="Y19:AB19"/>
    <mergeCell ref="Y20:AB21"/>
    <mergeCell ref="Y22:AB22"/>
    <mergeCell ref="Y23:AB23"/>
    <mergeCell ref="Q54:AB54"/>
    <mergeCell ref="Q46:V47"/>
    <mergeCell ref="W46:AB47"/>
    <mergeCell ref="I47:O47"/>
    <mergeCell ref="Q48:V49"/>
    <mergeCell ref="W48:AB49"/>
    <mergeCell ref="A50:G50"/>
    <mergeCell ref="I50:O50"/>
    <mergeCell ref="Y31:AB31"/>
    <mergeCell ref="Y32:AB33"/>
    <mergeCell ref="Q33:R33"/>
    <mergeCell ref="Y34:AB34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A45:B45"/>
    <mergeCell ref="A41:B41"/>
    <mergeCell ref="I45:J45"/>
    <mergeCell ref="Y7:AB9"/>
    <mergeCell ref="Y10:AB10"/>
    <mergeCell ref="Y11:AB12"/>
    <mergeCell ref="Y13:AB13"/>
    <mergeCell ref="Y14:AB15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6:B6"/>
    <mergeCell ref="A7:B7"/>
    <mergeCell ref="A8:B8"/>
    <mergeCell ref="A9:B9"/>
    <mergeCell ref="A10:B10"/>
    <mergeCell ref="A11:B11"/>
    <mergeCell ref="Y6:AB6"/>
    <mergeCell ref="I5:J5"/>
    <mergeCell ref="I6:J6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opLeftCell="A25" zoomScale="55" zoomScaleNormal="55" zoomScaleSheetLayoutView="55" workbookViewId="0">
      <selection activeCell="W5" activeCellId="2" sqref="G5:G45 O5:O45 W5:W20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204"/>
      <c r="AB2" s="204"/>
    </row>
    <row r="3" spans="1:28" ht="24.9" customHeight="1" thickBot="1" x14ac:dyDescent="0.25">
      <c r="A3" s="205" t="s">
        <v>52</v>
      </c>
      <c r="B3" s="206"/>
      <c r="C3" s="206"/>
      <c r="D3" s="206"/>
      <c r="E3" s="206"/>
      <c r="F3" s="206"/>
      <c r="G3" s="207"/>
      <c r="H3" s="20"/>
      <c r="I3" s="205" t="s">
        <v>52</v>
      </c>
      <c r="J3" s="206"/>
      <c r="K3" s="206"/>
      <c r="L3" s="206"/>
      <c r="M3" s="206"/>
      <c r="N3" s="206"/>
      <c r="O3" s="207"/>
      <c r="P3" s="20"/>
      <c r="Q3" s="205" t="s">
        <v>52</v>
      </c>
      <c r="R3" s="206"/>
      <c r="S3" s="206"/>
      <c r="T3" s="206"/>
      <c r="U3" s="206"/>
      <c r="V3" s="206"/>
      <c r="W3" s="207"/>
      <c r="X3" s="6"/>
      <c r="Y3" s="185" t="s">
        <v>11</v>
      </c>
      <c r="Z3" s="186"/>
      <c r="AA3" s="186"/>
      <c r="AB3" s="187"/>
    </row>
    <row r="4" spans="1:28" ht="24.9" customHeight="1" x14ac:dyDescent="0.2">
      <c r="A4" s="208" t="s">
        <v>0</v>
      </c>
      <c r="B4" s="209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208" t="s">
        <v>0</v>
      </c>
      <c r="J4" s="209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208" t="s">
        <v>0</v>
      </c>
      <c r="R4" s="209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210" t="s">
        <v>38</v>
      </c>
      <c r="Z4" s="211"/>
      <c r="AA4" s="211"/>
      <c r="AB4" s="212"/>
    </row>
    <row r="5" spans="1:28" ht="24.9" customHeight="1" thickBot="1" x14ac:dyDescent="0.25">
      <c r="A5" s="138" t="s">
        <v>278</v>
      </c>
      <c r="B5" s="139"/>
      <c r="C5" s="2">
        <v>0</v>
      </c>
      <c r="D5" s="2">
        <v>0</v>
      </c>
      <c r="E5" s="2">
        <v>0</v>
      </c>
      <c r="F5" s="36"/>
      <c r="G5" s="59">
        <v>4</v>
      </c>
      <c r="H5" s="6"/>
      <c r="I5" s="174" t="s">
        <v>319</v>
      </c>
      <c r="J5" s="139"/>
      <c r="K5" s="2">
        <v>50</v>
      </c>
      <c r="L5" s="2">
        <v>40</v>
      </c>
      <c r="M5" s="2">
        <v>0</v>
      </c>
      <c r="N5" s="35"/>
      <c r="O5" s="59">
        <v>4</v>
      </c>
      <c r="P5" s="6"/>
      <c r="Q5" s="138" t="s">
        <v>360</v>
      </c>
      <c r="R5" s="139"/>
      <c r="S5" s="3">
        <v>0</v>
      </c>
      <c r="T5" s="3">
        <v>0</v>
      </c>
      <c r="U5" s="3">
        <v>0</v>
      </c>
      <c r="V5" s="37"/>
      <c r="W5" s="80">
        <v>4</v>
      </c>
      <c r="X5" s="6"/>
      <c r="Y5" s="180"/>
      <c r="Z5" s="181"/>
      <c r="AA5" s="181"/>
      <c r="AB5" s="182"/>
    </row>
    <row r="6" spans="1:28" ht="24.9" customHeight="1" x14ac:dyDescent="0.2">
      <c r="A6" s="150" t="s">
        <v>279</v>
      </c>
      <c r="B6" s="151"/>
      <c r="C6" s="3">
        <v>630</v>
      </c>
      <c r="D6" s="3">
        <v>80</v>
      </c>
      <c r="E6" s="3">
        <v>460</v>
      </c>
      <c r="F6" s="100"/>
      <c r="G6" s="80">
        <v>4</v>
      </c>
      <c r="H6" s="6"/>
      <c r="I6" s="174" t="s">
        <v>320</v>
      </c>
      <c r="J6" s="139"/>
      <c r="K6" s="2">
        <v>180</v>
      </c>
      <c r="L6" s="2">
        <v>120</v>
      </c>
      <c r="M6" s="2">
        <v>0</v>
      </c>
      <c r="N6" s="35"/>
      <c r="O6" s="59">
        <v>4</v>
      </c>
      <c r="P6" s="6"/>
      <c r="Q6" s="138" t="s">
        <v>361</v>
      </c>
      <c r="R6" s="139"/>
      <c r="S6" s="3">
        <v>0</v>
      </c>
      <c r="T6" s="3">
        <v>0</v>
      </c>
      <c r="U6" s="3">
        <v>0</v>
      </c>
      <c r="V6" s="37"/>
      <c r="W6" s="80">
        <v>4</v>
      </c>
      <c r="X6" s="43"/>
      <c r="Y6" s="201" t="s">
        <v>12</v>
      </c>
      <c r="Z6" s="202"/>
      <c r="AA6" s="202"/>
      <c r="AB6" s="203"/>
    </row>
    <row r="7" spans="1:28" ht="24.9" customHeight="1" x14ac:dyDescent="0.2">
      <c r="A7" s="156" t="s">
        <v>280</v>
      </c>
      <c r="B7" s="157"/>
      <c r="C7" s="38">
        <v>340</v>
      </c>
      <c r="D7" s="38">
        <v>110</v>
      </c>
      <c r="E7" s="38">
        <v>180</v>
      </c>
      <c r="F7" s="39"/>
      <c r="G7" s="84">
        <v>4</v>
      </c>
      <c r="H7" s="6"/>
      <c r="I7" s="174" t="s">
        <v>321</v>
      </c>
      <c r="J7" s="139"/>
      <c r="K7" s="2">
        <v>60</v>
      </c>
      <c r="L7" s="2">
        <v>30</v>
      </c>
      <c r="M7" s="2">
        <v>0</v>
      </c>
      <c r="N7" s="35"/>
      <c r="O7" s="59">
        <v>4</v>
      </c>
      <c r="P7" s="6"/>
      <c r="Q7" s="138" t="s">
        <v>362</v>
      </c>
      <c r="R7" s="139"/>
      <c r="S7" s="3">
        <v>0</v>
      </c>
      <c r="T7" s="3">
        <v>0</v>
      </c>
      <c r="U7" s="3">
        <v>0</v>
      </c>
      <c r="V7" s="37"/>
      <c r="W7" s="80">
        <v>4</v>
      </c>
      <c r="X7" s="43"/>
      <c r="Y7" s="192" t="s">
        <v>23</v>
      </c>
      <c r="Z7" s="193"/>
      <c r="AA7" s="193"/>
      <c r="AB7" s="194"/>
    </row>
    <row r="8" spans="1:28" ht="24.9" customHeight="1" x14ac:dyDescent="0.2">
      <c r="A8" s="156" t="s">
        <v>281</v>
      </c>
      <c r="B8" s="157"/>
      <c r="C8" s="38">
        <v>310</v>
      </c>
      <c r="D8" s="38">
        <v>180</v>
      </c>
      <c r="E8" s="38">
        <v>90</v>
      </c>
      <c r="F8" s="39"/>
      <c r="G8" s="84">
        <v>4</v>
      </c>
      <c r="H8" s="6"/>
      <c r="I8" s="174" t="s">
        <v>322</v>
      </c>
      <c r="J8" s="139"/>
      <c r="K8" s="2">
        <v>140</v>
      </c>
      <c r="L8" s="2">
        <v>90</v>
      </c>
      <c r="M8" s="2">
        <v>0</v>
      </c>
      <c r="N8" s="35"/>
      <c r="O8" s="59">
        <v>4</v>
      </c>
      <c r="P8" s="6"/>
      <c r="Q8" s="138" t="s">
        <v>363</v>
      </c>
      <c r="R8" s="139"/>
      <c r="S8" s="2">
        <v>0</v>
      </c>
      <c r="T8" s="2">
        <v>0</v>
      </c>
      <c r="U8" s="2">
        <v>0</v>
      </c>
      <c r="V8" s="35"/>
      <c r="W8" s="59">
        <v>4</v>
      </c>
      <c r="X8" s="43"/>
      <c r="Y8" s="195"/>
      <c r="Z8" s="196"/>
      <c r="AA8" s="196"/>
      <c r="AB8" s="197"/>
    </row>
    <row r="9" spans="1:28" ht="24.9" customHeight="1" x14ac:dyDescent="0.2">
      <c r="A9" s="156" t="s">
        <v>282</v>
      </c>
      <c r="B9" s="157"/>
      <c r="C9" s="38">
        <v>660</v>
      </c>
      <c r="D9" s="38">
        <v>0</v>
      </c>
      <c r="E9" s="38">
        <v>570</v>
      </c>
      <c r="F9" s="39"/>
      <c r="G9" s="84">
        <v>4</v>
      </c>
      <c r="H9" s="6"/>
      <c r="I9" s="174" t="s">
        <v>323</v>
      </c>
      <c r="J9" s="139"/>
      <c r="K9" s="2">
        <v>200</v>
      </c>
      <c r="L9" s="2">
        <v>80</v>
      </c>
      <c r="M9" s="2">
        <v>30</v>
      </c>
      <c r="N9" s="35"/>
      <c r="O9" s="59">
        <v>4</v>
      </c>
      <c r="P9" s="6"/>
      <c r="Q9" s="138" t="s">
        <v>364</v>
      </c>
      <c r="R9" s="139"/>
      <c r="S9" s="51">
        <v>0</v>
      </c>
      <c r="T9" s="51">
        <v>0</v>
      </c>
      <c r="U9" s="51">
        <v>0</v>
      </c>
      <c r="V9" s="52"/>
      <c r="W9" s="82">
        <v>4</v>
      </c>
      <c r="X9" s="98"/>
      <c r="Y9" s="198"/>
      <c r="Z9" s="199"/>
      <c r="AA9" s="199"/>
      <c r="AB9" s="200"/>
    </row>
    <row r="10" spans="1:28" ht="24.9" customHeight="1" x14ac:dyDescent="0.2">
      <c r="A10" s="156" t="s">
        <v>283</v>
      </c>
      <c r="B10" s="157"/>
      <c r="C10" s="38">
        <v>820</v>
      </c>
      <c r="D10" s="38">
        <v>50</v>
      </c>
      <c r="E10" s="38">
        <v>670</v>
      </c>
      <c r="F10" s="39"/>
      <c r="G10" s="84">
        <v>4</v>
      </c>
      <c r="H10" s="6"/>
      <c r="I10" s="174" t="s">
        <v>324</v>
      </c>
      <c r="J10" s="139"/>
      <c r="K10" s="2">
        <v>140</v>
      </c>
      <c r="L10" s="2">
        <v>40</v>
      </c>
      <c r="M10" s="2">
        <v>0</v>
      </c>
      <c r="N10" s="35"/>
      <c r="O10" s="59">
        <v>4</v>
      </c>
      <c r="P10" s="6"/>
      <c r="Q10" s="138" t="s">
        <v>365</v>
      </c>
      <c r="R10" s="139"/>
      <c r="S10" s="60">
        <v>0</v>
      </c>
      <c r="T10" s="60">
        <v>0</v>
      </c>
      <c r="U10" s="60">
        <v>0</v>
      </c>
      <c r="V10" s="61"/>
      <c r="W10" s="218">
        <v>4</v>
      </c>
      <c r="X10" s="99"/>
      <c r="Y10" s="189" t="s">
        <v>13</v>
      </c>
      <c r="Z10" s="190"/>
      <c r="AA10" s="190"/>
      <c r="AB10" s="191"/>
    </row>
    <row r="11" spans="1:28" ht="24.9" customHeight="1" x14ac:dyDescent="0.2">
      <c r="A11" s="156" t="s">
        <v>284</v>
      </c>
      <c r="B11" s="157"/>
      <c r="C11" s="38">
        <v>360</v>
      </c>
      <c r="D11" s="38">
        <v>280</v>
      </c>
      <c r="E11" s="38">
        <v>40</v>
      </c>
      <c r="F11" s="39"/>
      <c r="G11" s="84">
        <v>4</v>
      </c>
      <c r="H11" s="6"/>
      <c r="I11" s="174" t="s">
        <v>325</v>
      </c>
      <c r="J11" s="139"/>
      <c r="K11" s="2">
        <v>170</v>
      </c>
      <c r="L11" s="2">
        <v>150</v>
      </c>
      <c r="M11" s="2">
        <v>0</v>
      </c>
      <c r="N11" s="35"/>
      <c r="O11" s="59">
        <v>4</v>
      </c>
      <c r="P11" s="6"/>
      <c r="Q11" s="138" t="s">
        <v>366</v>
      </c>
      <c r="R11" s="139"/>
      <c r="S11" s="2">
        <v>0</v>
      </c>
      <c r="T11" s="2">
        <v>0</v>
      </c>
      <c r="U11" s="2">
        <v>0</v>
      </c>
      <c r="V11" s="35"/>
      <c r="W11" s="59">
        <v>4</v>
      </c>
      <c r="X11" s="99"/>
      <c r="Y11" s="180" t="s">
        <v>14</v>
      </c>
      <c r="Z11" s="181"/>
      <c r="AA11" s="181"/>
      <c r="AB11" s="182"/>
    </row>
    <row r="12" spans="1:28" ht="24.9" customHeight="1" thickBot="1" x14ac:dyDescent="0.25">
      <c r="A12" s="158" t="s">
        <v>285</v>
      </c>
      <c r="B12" s="159"/>
      <c r="C12" s="51">
        <v>370</v>
      </c>
      <c r="D12" s="51">
        <v>200</v>
      </c>
      <c r="E12" s="101">
        <v>130</v>
      </c>
      <c r="F12" s="52"/>
      <c r="G12" s="82">
        <v>4</v>
      </c>
      <c r="H12" s="6"/>
      <c r="I12" s="174" t="s">
        <v>326</v>
      </c>
      <c r="J12" s="139"/>
      <c r="K12" s="2">
        <v>320</v>
      </c>
      <c r="L12" s="2">
        <v>160</v>
      </c>
      <c r="M12" s="2">
        <v>110</v>
      </c>
      <c r="N12" s="35"/>
      <c r="O12" s="59">
        <v>4</v>
      </c>
      <c r="P12" s="6"/>
      <c r="Q12" s="138" t="s">
        <v>367</v>
      </c>
      <c r="R12" s="139"/>
      <c r="S12" s="2">
        <v>0</v>
      </c>
      <c r="T12" s="2">
        <v>0</v>
      </c>
      <c r="U12" s="2">
        <v>0</v>
      </c>
      <c r="V12" s="35"/>
      <c r="W12" s="59">
        <v>4</v>
      </c>
      <c r="X12" s="99"/>
      <c r="Y12" s="130"/>
      <c r="Z12" s="183"/>
      <c r="AA12" s="183"/>
      <c r="AB12" s="184"/>
    </row>
    <row r="13" spans="1:28" ht="24.9" customHeight="1" x14ac:dyDescent="0.2">
      <c r="A13" s="138" t="s">
        <v>286</v>
      </c>
      <c r="B13" s="139"/>
      <c r="C13" s="2">
        <v>420</v>
      </c>
      <c r="D13" s="2">
        <v>270</v>
      </c>
      <c r="E13" s="74">
        <v>80</v>
      </c>
      <c r="F13" s="35"/>
      <c r="G13" s="59">
        <v>4</v>
      </c>
      <c r="H13" s="6"/>
      <c r="I13" s="174" t="s">
        <v>327</v>
      </c>
      <c r="J13" s="139"/>
      <c r="K13" s="2">
        <v>1600</v>
      </c>
      <c r="L13" s="2">
        <v>790</v>
      </c>
      <c r="M13" s="2">
        <v>510</v>
      </c>
      <c r="N13" s="35"/>
      <c r="O13" s="59">
        <v>4</v>
      </c>
      <c r="P13" s="6"/>
      <c r="Q13" s="138" t="s">
        <v>368</v>
      </c>
      <c r="R13" s="139"/>
      <c r="S13" s="2">
        <v>450</v>
      </c>
      <c r="T13" s="2">
        <v>10</v>
      </c>
      <c r="U13" s="2">
        <v>410</v>
      </c>
      <c r="V13" s="35"/>
      <c r="W13" s="59">
        <v>4</v>
      </c>
      <c r="X13" s="99"/>
      <c r="Y13" s="185" t="s">
        <v>15</v>
      </c>
      <c r="Z13" s="186"/>
      <c r="AA13" s="186"/>
      <c r="AB13" s="187"/>
    </row>
    <row r="14" spans="1:28" ht="24.9" customHeight="1" x14ac:dyDescent="0.2">
      <c r="A14" s="150" t="s">
        <v>287</v>
      </c>
      <c r="B14" s="151"/>
      <c r="C14" s="3">
        <v>240</v>
      </c>
      <c r="D14" s="3">
        <v>140</v>
      </c>
      <c r="E14" s="95">
        <v>30</v>
      </c>
      <c r="F14" s="37"/>
      <c r="G14" s="80">
        <v>4</v>
      </c>
      <c r="H14" s="6"/>
      <c r="I14" s="174" t="s">
        <v>328</v>
      </c>
      <c r="J14" s="139"/>
      <c r="K14" s="2">
        <v>420</v>
      </c>
      <c r="L14" s="2">
        <v>280</v>
      </c>
      <c r="M14" s="2">
        <v>110</v>
      </c>
      <c r="N14" s="35"/>
      <c r="O14" s="59">
        <v>4</v>
      </c>
      <c r="P14" s="6"/>
      <c r="Q14" s="150" t="s">
        <v>369</v>
      </c>
      <c r="R14" s="151"/>
      <c r="S14" s="3">
        <v>190</v>
      </c>
      <c r="T14" s="3">
        <v>150</v>
      </c>
      <c r="U14" s="3">
        <v>20</v>
      </c>
      <c r="V14" s="37"/>
      <c r="W14" s="80">
        <v>4</v>
      </c>
      <c r="X14" s="99"/>
      <c r="Y14" s="180" t="s">
        <v>16</v>
      </c>
      <c r="Z14" s="181"/>
      <c r="AA14" s="181"/>
      <c r="AB14" s="182"/>
    </row>
    <row r="15" spans="1:28" ht="24.9" customHeight="1" thickBot="1" x14ac:dyDescent="0.25">
      <c r="A15" s="156" t="s">
        <v>288</v>
      </c>
      <c r="B15" s="157"/>
      <c r="C15" s="38">
        <v>360</v>
      </c>
      <c r="D15" s="38">
        <v>260</v>
      </c>
      <c r="E15" s="38">
        <v>40</v>
      </c>
      <c r="F15" s="39"/>
      <c r="G15" s="84">
        <v>4</v>
      </c>
      <c r="H15" s="6"/>
      <c r="I15" s="215" t="s">
        <v>329</v>
      </c>
      <c r="J15" s="141"/>
      <c r="K15" s="86">
        <v>0</v>
      </c>
      <c r="L15" s="86" t="s">
        <v>115</v>
      </c>
      <c r="M15" s="86" t="s">
        <v>115</v>
      </c>
      <c r="N15" s="87"/>
      <c r="O15" s="96">
        <v>4</v>
      </c>
      <c r="P15" s="6"/>
      <c r="Q15" s="156" t="s">
        <v>370</v>
      </c>
      <c r="R15" s="157"/>
      <c r="S15" s="38">
        <v>250</v>
      </c>
      <c r="T15" s="38">
        <v>190</v>
      </c>
      <c r="U15" s="38">
        <v>10</v>
      </c>
      <c r="V15" s="39"/>
      <c r="W15" s="84">
        <v>4</v>
      </c>
      <c r="X15" s="99"/>
      <c r="Y15" s="130"/>
      <c r="Z15" s="183"/>
      <c r="AA15" s="183"/>
      <c r="AB15" s="184"/>
    </row>
    <row r="16" spans="1:28" ht="24.9" customHeight="1" x14ac:dyDescent="0.2">
      <c r="A16" s="156" t="s">
        <v>289</v>
      </c>
      <c r="B16" s="157"/>
      <c r="C16" s="38">
        <v>340</v>
      </c>
      <c r="D16" s="38">
        <v>310</v>
      </c>
      <c r="E16" s="38">
        <v>0</v>
      </c>
      <c r="F16" s="39"/>
      <c r="G16" s="85">
        <v>4</v>
      </c>
      <c r="H16" s="7"/>
      <c r="I16" s="216" t="s">
        <v>330</v>
      </c>
      <c r="J16" s="153"/>
      <c r="K16" s="89">
        <v>0</v>
      </c>
      <c r="L16" s="89" t="s">
        <v>115</v>
      </c>
      <c r="M16" s="89" t="s">
        <v>115</v>
      </c>
      <c r="N16" s="90"/>
      <c r="O16" s="91">
        <v>4</v>
      </c>
      <c r="P16" s="7"/>
      <c r="Q16" s="156" t="s">
        <v>371</v>
      </c>
      <c r="R16" s="157"/>
      <c r="S16" s="38">
        <v>250</v>
      </c>
      <c r="T16" s="38">
        <v>170</v>
      </c>
      <c r="U16" s="38">
        <v>50</v>
      </c>
      <c r="V16" s="39"/>
      <c r="W16" s="85">
        <v>4</v>
      </c>
      <c r="X16" s="99"/>
      <c r="Y16" s="185" t="s">
        <v>29</v>
      </c>
      <c r="Z16" s="186"/>
      <c r="AA16" s="186"/>
      <c r="AB16" s="187"/>
    </row>
    <row r="17" spans="1:34" ht="24.9" customHeight="1" x14ac:dyDescent="0.2">
      <c r="A17" s="156" t="s">
        <v>290</v>
      </c>
      <c r="B17" s="157"/>
      <c r="C17" s="38">
        <v>240</v>
      </c>
      <c r="D17" s="38">
        <v>200</v>
      </c>
      <c r="E17" s="38">
        <v>10</v>
      </c>
      <c r="F17" s="39"/>
      <c r="G17" s="85">
        <v>4</v>
      </c>
      <c r="H17" s="7"/>
      <c r="I17" s="188" t="s">
        <v>331</v>
      </c>
      <c r="J17" s="151"/>
      <c r="K17" s="3">
        <v>620</v>
      </c>
      <c r="L17" s="3">
        <v>270</v>
      </c>
      <c r="M17" s="3">
        <v>220</v>
      </c>
      <c r="N17" s="37"/>
      <c r="O17" s="81">
        <v>4</v>
      </c>
      <c r="P17" s="7"/>
      <c r="Q17" s="156" t="s">
        <v>372</v>
      </c>
      <c r="R17" s="157"/>
      <c r="S17" s="38">
        <v>220</v>
      </c>
      <c r="T17" s="38">
        <v>110</v>
      </c>
      <c r="U17" s="38">
        <v>30</v>
      </c>
      <c r="V17" s="39"/>
      <c r="W17" s="85">
        <v>4</v>
      </c>
      <c r="Y17" s="180" t="s">
        <v>17</v>
      </c>
      <c r="Z17" s="181"/>
      <c r="AA17" s="181"/>
      <c r="AB17" s="182"/>
    </row>
    <row r="18" spans="1:34" ht="24.9" customHeight="1" thickBot="1" x14ac:dyDescent="0.25">
      <c r="A18" s="158" t="s">
        <v>291</v>
      </c>
      <c r="B18" s="159"/>
      <c r="C18" s="51">
        <v>90</v>
      </c>
      <c r="D18" s="51">
        <v>50</v>
      </c>
      <c r="E18" s="51">
        <v>10</v>
      </c>
      <c r="F18" s="52"/>
      <c r="G18" s="82">
        <v>4</v>
      </c>
      <c r="H18" s="7"/>
      <c r="I18" s="164" t="s">
        <v>332</v>
      </c>
      <c r="J18" s="157"/>
      <c r="K18" s="38">
        <v>570</v>
      </c>
      <c r="L18" s="38">
        <v>180</v>
      </c>
      <c r="M18" s="38">
        <v>230</v>
      </c>
      <c r="N18" s="39"/>
      <c r="O18" s="85">
        <v>4</v>
      </c>
      <c r="P18" s="7"/>
      <c r="Q18" s="158" t="s">
        <v>373</v>
      </c>
      <c r="R18" s="159"/>
      <c r="S18" s="51">
        <v>250</v>
      </c>
      <c r="T18" s="51">
        <v>120</v>
      </c>
      <c r="U18" s="51">
        <v>40</v>
      </c>
      <c r="V18" s="52"/>
      <c r="W18" s="83">
        <v>4</v>
      </c>
      <c r="Y18" s="130"/>
      <c r="Z18" s="183"/>
      <c r="AA18" s="183"/>
      <c r="AB18" s="184"/>
    </row>
    <row r="19" spans="1:34" ht="24.9" customHeight="1" thickBot="1" x14ac:dyDescent="0.25">
      <c r="A19" s="140" t="s">
        <v>292</v>
      </c>
      <c r="B19" s="141"/>
      <c r="C19" s="86">
        <v>690</v>
      </c>
      <c r="D19" s="86">
        <v>20</v>
      </c>
      <c r="E19" s="86">
        <v>510</v>
      </c>
      <c r="F19" s="87"/>
      <c r="G19" s="88">
        <v>4</v>
      </c>
      <c r="H19" s="6"/>
      <c r="I19" s="216" t="s">
        <v>333</v>
      </c>
      <c r="J19" s="153"/>
      <c r="K19" s="89">
        <v>960</v>
      </c>
      <c r="L19" s="89">
        <v>230</v>
      </c>
      <c r="M19" s="89">
        <v>560</v>
      </c>
      <c r="N19" s="90"/>
      <c r="O19" s="91">
        <v>4</v>
      </c>
      <c r="P19" s="6"/>
      <c r="Q19" s="138" t="s">
        <v>374</v>
      </c>
      <c r="R19" s="139"/>
      <c r="S19" s="2">
        <v>0</v>
      </c>
      <c r="T19" s="2">
        <v>0</v>
      </c>
      <c r="U19" s="2">
        <v>0</v>
      </c>
      <c r="V19" s="35"/>
      <c r="W19" s="62">
        <v>4</v>
      </c>
      <c r="X19"/>
      <c r="Y19" s="171" t="s">
        <v>19</v>
      </c>
      <c r="Z19" s="172"/>
      <c r="AA19" s="172"/>
      <c r="AB19" s="173"/>
    </row>
    <row r="20" spans="1:34" ht="24.9" customHeight="1" x14ac:dyDescent="0.2">
      <c r="A20" s="152" t="s">
        <v>293</v>
      </c>
      <c r="B20" s="153"/>
      <c r="C20" s="89">
        <v>480</v>
      </c>
      <c r="D20" s="89">
        <v>40</v>
      </c>
      <c r="E20" s="89">
        <v>340</v>
      </c>
      <c r="F20" s="93"/>
      <c r="G20" s="91">
        <v>4</v>
      </c>
      <c r="H20" s="7"/>
      <c r="I20" s="174" t="s">
        <v>334</v>
      </c>
      <c r="J20" s="139"/>
      <c r="K20" s="2">
        <v>730</v>
      </c>
      <c r="L20" s="2">
        <v>160</v>
      </c>
      <c r="M20" s="2">
        <v>410</v>
      </c>
      <c r="N20" s="35"/>
      <c r="O20" s="59">
        <v>4</v>
      </c>
      <c r="P20" s="7"/>
      <c r="Q20" s="138" t="s">
        <v>375</v>
      </c>
      <c r="R20" s="139"/>
      <c r="S20" s="2">
        <v>0</v>
      </c>
      <c r="T20" s="2">
        <v>0</v>
      </c>
      <c r="U20" s="2">
        <v>0</v>
      </c>
      <c r="V20" s="35"/>
      <c r="W20" s="59">
        <v>4</v>
      </c>
      <c r="Y20" s="128" t="s">
        <v>20</v>
      </c>
      <c r="Z20" s="175"/>
      <c r="AA20" s="175"/>
      <c r="AB20" s="176"/>
    </row>
    <row r="21" spans="1:34" ht="24.9" customHeight="1" x14ac:dyDescent="0.2">
      <c r="A21" s="140" t="s">
        <v>294</v>
      </c>
      <c r="B21" s="141"/>
      <c r="C21" s="86">
        <v>370</v>
      </c>
      <c r="D21" s="86">
        <v>260</v>
      </c>
      <c r="E21" s="86">
        <v>60</v>
      </c>
      <c r="F21" s="87"/>
      <c r="G21" s="88">
        <v>4</v>
      </c>
      <c r="H21" s="7"/>
      <c r="I21" s="174" t="s">
        <v>335</v>
      </c>
      <c r="J21" s="139"/>
      <c r="K21" s="2">
        <v>980</v>
      </c>
      <c r="L21" s="2">
        <v>640</v>
      </c>
      <c r="M21" s="2">
        <v>160</v>
      </c>
      <c r="N21" s="35"/>
      <c r="O21" s="62">
        <v>4</v>
      </c>
      <c r="P21" s="49"/>
      <c r="Q21" s="138"/>
      <c r="R21" s="139"/>
      <c r="S21" s="2"/>
      <c r="T21" s="2"/>
      <c r="U21" s="2"/>
      <c r="V21" s="35"/>
      <c r="W21" s="63"/>
      <c r="Y21" s="177"/>
      <c r="Z21" s="178"/>
      <c r="AA21" s="178"/>
      <c r="AB21" s="179"/>
    </row>
    <row r="22" spans="1:34" ht="24.9" customHeight="1" thickBot="1" x14ac:dyDescent="0.25">
      <c r="A22" s="152" t="s">
        <v>295</v>
      </c>
      <c r="B22" s="153"/>
      <c r="C22" s="89">
        <v>730</v>
      </c>
      <c r="D22" s="89">
        <v>220</v>
      </c>
      <c r="E22" s="89">
        <v>340</v>
      </c>
      <c r="F22" s="90"/>
      <c r="G22" s="91">
        <v>4</v>
      </c>
      <c r="H22" s="7"/>
      <c r="I22" s="188" t="s">
        <v>336</v>
      </c>
      <c r="J22" s="151"/>
      <c r="K22" s="3">
        <v>80</v>
      </c>
      <c r="L22" s="3">
        <v>40</v>
      </c>
      <c r="M22" s="3">
        <v>30</v>
      </c>
      <c r="N22" s="37"/>
      <c r="O22" s="81">
        <v>4</v>
      </c>
      <c r="P22" s="49"/>
      <c r="Q22" s="138"/>
      <c r="R22" s="139"/>
      <c r="S22" s="2"/>
      <c r="T22" s="2"/>
      <c r="U22" s="2"/>
      <c r="V22" s="35"/>
      <c r="W22" s="63"/>
      <c r="Y22" s="166" t="s">
        <v>39</v>
      </c>
      <c r="Z22" s="167"/>
      <c r="AA22" s="167"/>
      <c r="AB22" s="168"/>
    </row>
    <row r="23" spans="1:34" ht="24.9" customHeight="1" x14ac:dyDescent="0.2">
      <c r="A23" s="138" t="s">
        <v>296</v>
      </c>
      <c r="B23" s="139"/>
      <c r="C23" s="2">
        <v>0</v>
      </c>
      <c r="D23" s="2">
        <v>0</v>
      </c>
      <c r="E23" s="2">
        <v>0</v>
      </c>
      <c r="F23" s="35"/>
      <c r="G23" s="62">
        <v>4</v>
      </c>
      <c r="H23" s="7"/>
      <c r="I23" s="164" t="s">
        <v>337</v>
      </c>
      <c r="J23" s="157"/>
      <c r="K23" s="38">
        <v>150</v>
      </c>
      <c r="L23" s="38">
        <v>140</v>
      </c>
      <c r="M23" s="38">
        <v>0</v>
      </c>
      <c r="N23" s="39"/>
      <c r="O23" s="85">
        <v>4</v>
      </c>
      <c r="P23" s="49"/>
      <c r="Q23" s="138"/>
      <c r="R23" s="139"/>
      <c r="S23" s="2"/>
      <c r="T23" s="2"/>
      <c r="U23" s="2"/>
      <c r="V23" s="35"/>
      <c r="W23" s="63"/>
      <c r="X23" s="23"/>
      <c r="Y23" s="169" t="s">
        <v>36</v>
      </c>
      <c r="Z23" s="169"/>
      <c r="AA23" s="169"/>
      <c r="AB23" s="169"/>
    </row>
    <row r="24" spans="1:34" ht="24.9" customHeight="1" x14ac:dyDescent="0.2">
      <c r="A24" s="138" t="s">
        <v>297</v>
      </c>
      <c r="B24" s="139"/>
      <c r="C24" s="2">
        <v>420</v>
      </c>
      <c r="D24" s="2">
        <v>120</v>
      </c>
      <c r="E24" s="2">
        <v>160</v>
      </c>
      <c r="F24" s="35"/>
      <c r="G24" s="62">
        <v>4</v>
      </c>
      <c r="H24" s="7"/>
      <c r="I24" s="170" t="s">
        <v>338</v>
      </c>
      <c r="J24" s="159"/>
      <c r="K24" s="51">
        <v>80</v>
      </c>
      <c r="L24" s="51">
        <v>60</v>
      </c>
      <c r="M24" s="51">
        <v>0</v>
      </c>
      <c r="N24" s="52"/>
      <c r="O24" s="83">
        <v>4</v>
      </c>
      <c r="P24" s="49"/>
      <c r="Q24" s="138"/>
      <c r="R24" s="139"/>
      <c r="S24" s="2"/>
      <c r="T24" s="2"/>
      <c r="U24" s="2"/>
      <c r="V24" s="35"/>
      <c r="W24" s="63"/>
      <c r="X24" s="5"/>
      <c r="Y24" s="165" t="s">
        <v>35</v>
      </c>
      <c r="Z24" s="165"/>
      <c r="AA24" s="165"/>
      <c r="AB24" s="165"/>
    </row>
    <row r="25" spans="1:34" ht="24.9" customHeight="1" x14ac:dyDescent="0.2">
      <c r="A25" s="140" t="s">
        <v>298</v>
      </c>
      <c r="B25" s="141"/>
      <c r="C25" s="86">
        <v>330</v>
      </c>
      <c r="D25" s="86">
        <v>250</v>
      </c>
      <c r="E25" s="86">
        <v>0</v>
      </c>
      <c r="F25" s="87"/>
      <c r="G25" s="88">
        <v>4</v>
      </c>
      <c r="H25" s="7"/>
      <c r="I25" s="188" t="s">
        <v>339</v>
      </c>
      <c r="J25" s="151"/>
      <c r="K25" s="3">
        <v>400</v>
      </c>
      <c r="L25" s="3">
        <v>250</v>
      </c>
      <c r="M25" s="3">
        <v>110</v>
      </c>
      <c r="N25" s="37"/>
      <c r="O25" s="81">
        <v>4</v>
      </c>
      <c r="P25" s="49"/>
      <c r="Q25" s="138"/>
      <c r="R25" s="139"/>
      <c r="S25" s="2"/>
      <c r="T25" s="2"/>
      <c r="U25" s="2"/>
      <c r="V25" s="35"/>
      <c r="W25" s="63"/>
      <c r="Y25" s="165" t="s">
        <v>21</v>
      </c>
      <c r="Z25" s="165"/>
      <c r="AA25" s="165"/>
      <c r="AB25" s="165"/>
    </row>
    <row r="26" spans="1:34" ht="24.9" customHeight="1" x14ac:dyDescent="0.2">
      <c r="A26" s="156" t="s">
        <v>299</v>
      </c>
      <c r="B26" s="157"/>
      <c r="C26" s="38">
        <v>480</v>
      </c>
      <c r="D26" s="38">
        <v>400</v>
      </c>
      <c r="E26" s="38">
        <v>10</v>
      </c>
      <c r="F26" s="39"/>
      <c r="G26" s="85">
        <v>4</v>
      </c>
      <c r="H26" s="7"/>
      <c r="I26" s="164" t="s">
        <v>340</v>
      </c>
      <c r="J26" s="157"/>
      <c r="K26" s="38">
        <v>250</v>
      </c>
      <c r="L26" s="38">
        <v>170</v>
      </c>
      <c r="M26" s="38">
        <v>50</v>
      </c>
      <c r="N26" s="39"/>
      <c r="O26" s="85">
        <v>4</v>
      </c>
      <c r="P26" s="49"/>
      <c r="Q26" s="138"/>
      <c r="R26" s="139"/>
      <c r="S26" s="2"/>
      <c r="T26" s="2"/>
      <c r="U26" s="2"/>
      <c r="V26" s="35"/>
      <c r="W26" s="63"/>
    </row>
    <row r="27" spans="1:34" ht="24.9" customHeight="1" x14ac:dyDescent="0.2">
      <c r="A27" s="156" t="s">
        <v>300</v>
      </c>
      <c r="B27" s="157"/>
      <c r="C27" s="38">
        <v>460</v>
      </c>
      <c r="D27" s="38">
        <v>320</v>
      </c>
      <c r="E27" s="38">
        <v>50</v>
      </c>
      <c r="F27" s="39"/>
      <c r="G27" s="85">
        <v>4</v>
      </c>
      <c r="H27" s="7"/>
      <c r="I27" s="170" t="s">
        <v>341</v>
      </c>
      <c r="J27" s="159"/>
      <c r="K27" s="51">
        <v>270</v>
      </c>
      <c r="L27" s="51">
        <v>140</v>
      </c>
      <c r="M27" s="51">
        <v>100</v>
      </c>
      <c r="N27" s="52"/>
      <c r="O27" s="83">
        <v>4</v>
      </c>
      <c r="P27" s="49"/>
      <c r="Q27" s="138"/>
      <c r="R27" s="139"/>
      <c r="S27" s="2"/>
      <c r="T27" s="2"/>
      <c r="U27" s="2"/>
      <c r="V27" s="35"/>
      <c r="W27" s="63"/>
      <c r="Y27" s="163"/>
      <c r="Z27" s="163"/>
      <c r="AA27" s="163"/>
      <c r="AB27" s="48"/>
    </row>
    <row r="28" spans="1:34" ht="24.9" customHeight="1" x14ac:dyDescent="0.2">
      <c r="A28" s="156" t="s">
        <v>301</v>
      </c>
      <c r="B28" s="157"/>
      <c r="C28" s="38">
        <v>330</v>
      </c>
      <c r="D28" s="38">
        <v>270</v>
      </c>
      <c r="E28" s="38">
        <v>20</v>
      </c>
      <c r="F28" s="39"/>
      <c r="G28" s="85">
        <v>4</v>
      </c>
      <c r="H28" s="7"/>
      <c r="I28" s="174" t="s">
        <v>342</v>
      </c>
      <c r="J28" s="139"/>
      <c r="K28" s="2">
        <v>2450</v>
      </c>
      <c r="L28" s="2">
        <v>1560</v>
      </c>
      <c r="M28" s="2">
        <v>400</v>
      </c>
      <c r="N28" s="35"/>
      <c r="O28" s="62">
        <v>4</v>
      </c>
      <c r="P28" s="49"/>
      <c r="Q28" s="138"/>
      <c r="R28" s="139"/>
      <c r="S28" s="2"/>
      <c r="T28" s="2"/>
      <c r="U28" s="2"/>
      <c r="V28" s="35"/>
      <c r="W28" s="63"/>
      <c r="Y28" s="163"/>
      <c r="Z28" s="163"/>
      <c r="AA28" s="163"/>
      <c r="AB28" s="48"/>
    </row>
    <row r="29" spans="1:34" ht="24.9" customHeight="1" x14ac:dyDescent="0.2">
      <c r="A29" s="156" t="s">
        <v>302</v>
      </c>
      <c r="B29" s="157"/>
      <c r="C29" s="38">
        <v>330</v>
      </c>
      <c r="D29" s="38">
        <v>230</v>
      </c>
      <c r="E29" s="38">
        <v>30</v>
      </c>
      <c r="F29" s="39"/>
      <c r="G29" s="85">
        <v>4</v>
      </c>
      <c r="H29" s="7"/>
      <c r="I29" s="215" t="s">
        <v>343</v>
      </c>
      <c r="J29" s="141"/>
      <c r="K29" s="86">
        <v>180</v>
      </c>
      <c r="L29" s="86">
        <v>70</v>
      </c>
      <c r="M29" s="86">
        <v>10</v>
      </c>
      <c r="N29" s="87"/>
      <c r="O29" s="88">
        <v>4</v>
      </c>
      <c r="P29" s="49"/>
      <c r="Q29" s="138"/>
      <c r="R29" s="139"/>
      <c r="S29" s="2"/>
      <c r="T29" s="2"/>
      <c r="U29" s="2"/>
      <c r="V29" s="35"/>
      <c r="W29" s="63"/>
      <c r="X29" s="16"/>
      <c r="Y29" s="163"/>
      <c r="Z29" s="163"/>
      <c r="AA29" s="163"/>
      <c r="AB29" s="48"/>
    </row>
    <row r="30" spans="1:34" ht="24.9" customHeight="1" thickBot="1" x14ac:dyDescent="0.25">
      <c r="A30" s="152" t="s">
        <v>303</v>
      </c>
      <c r="B30" s="153"/>
      <c r="C30" s="89">
        <v>240</v>
      </c>
      <c r="D30" s="89">
        <v>150</v>
      </c>
      <c r="E30" s="89">
        <v>30</v>
      </c>
      <c r="F30" s="90"/>
      <c r="G30" s="91">
        <v>4</v>
      </c>
      <c r="H30" s="7"/>
      <c r="I30" s="216" t="s">
        <v>344</v>
      </c>
      <c r="J30" s="153"/>
      <c r="K30" s="89">
        <v>120</v>
      </c>
      <c r="L30" s="89">
        <v>50</v>
      </c>
      <c r="M30" s="89">
        <v>10</v>
      </c>
      <c r="N30" s="90"/>
      <c r="O30" s="91">
        <v>4</v>
      </c>
      <c r="P30" s="49"/>
      <c r="Q30" s="138"/>
      <c r="R30" s="139"/>
      <c r="S30" s="2"/>
      <c r="T30" s="2"/>
      <c r="U30" s="2"/>
      <c r="V30" s="35"/>
      <c r="W30" s="63"/>
      <c r="X30" s="16"/>
      <c r="Y30" s="163"/>
      <c r="Z30" s="163"/>
      <c r="AA30" s="163"/>
      <c r="AB30" s="48"/>
    </row>
    <row r="31" spans="1:34" ht="24.9" customHeight="1" x14ac:dyDescent="0.2">
      <c r="A31" s="138" t="s">
        <v>304</v>
      </c>
      <c r="B31" s="139"/>
      <c r="C31" s="2">
        <v>440</v>
      </c>
      <c r="D31" s="2">
        <v>170</v>
      </c>
      <c r="E31" s="2">
        <v>210</v>
      </c>
      <c r="F31" s="35"/>
      <c r="G31" s="62">
        <v>4</v>
      </c>
      <c r="H31" s="7"/>
      <c r="I31" s="138" t="s">
        <v>345</v>
      </c>
      <c r="J31" s="139"/>
      <c r="K31" s="2">
        <v>140</v>
      </c>
      <c r="L31" s="2">
        <v>100</v>
      </c>
      <c r="M31" s="2">
        <v>20</v>
      </c>
      <c r="N31" s="35"/>
      <c r="O31" s="62">
        <v>4</v>
      </c>
      <c r="P31" s="50"/>
      <c r="Q31" s="138"/>
      <c r="R31" s="139"/>
      <c r="S31" s="2"/>
      <c r="T31" s="2"/>
      <c r="U31" s="2"/>
      <c r="V31" s="35"/>
      <c r="W31" s="63"/>
      <c r="Y31" s="160" t="s">
        <v>18</v>
      </c>
      <c r="Z31" s="161"/>
      <c r="AA31" s="161"/>
      <c r="AB31" s="162"/>
      <c r="AE31" s="16"/>
      <c r="AF31" s="16"/>
      <c r="AG31" s="34"/>
      <c r="AH31" s="16"/>
    </row>
    <row r="32" spans="1:34" ht="24.9" customHeight="1" thickBot="1" x14ac:dyDescent="0.25">
      <c r="A32" s="138" t="s">
        <v>305</v>
      </c>
      <c r="B32" s="139"/>
      <c r="C32" s="2">
        <v>440</v>
      </c>
      <c r="D32" s="2">
        <v>30</v>
      </c>
      <c r="E32" s="2">
        <v>410</v>
      </c>
      <c r="F32" s="35"/>
      <c r="G32" s="62">
        <v>4</v>
      </c>
      <c r="H32" s="7"/>
      <c r="I32" s="138" t="s">
        <v>346</v>
      </c>
      <c r="J32" s="139"/>
      <c r="K32" s="2">
        <v>180</v>
      </c>
      <c r="L32" s="2">
        <v>110</v>
      </c>
      <c r="M32" s="2">
        <v>30</v>
      </c>
      <c r="N32" s="35"/>
      <c r="O32" s="62">
        <v>4</v>
      </c>
      <c r="P32" s="50"/>
      <c r="Q32" s="138"/>
      <c r="R32" s="139"/>
      <c r="S32" s="51"/>
      <c r="T32" s="51"/>
      <c r="U32" s="51"/>
      <c r="V32" s="52"/>
      <c r="W32" s="64"/>
      <c r="Y32" s="144">
        <f>V33</f>
        <v>0</v>
      </c>
      <c r="Z32" s="145"/>
      <c r="AA32" s="145"/>
      <c r="AB32" s="146"/>
      <c r="AE32" s="16"/>
      <c r="AF32" s="16"/>
      <c r="AG32" s="34"/>
    </row>
    <row r="33" spans="1:33" ht="24.9" customHeight="1" thickBot="1" x14ac:dyDescent="0.25">
      <c r="A33" s="138" t="s">
        <v>306</v>
      </c>
      <c r="B33" s="139"/>
      <c r="C33" s="2">
        <v>310</v>
      </c>
      <c r="D33" s="2">
        <v>210</v>
      </c>
      <c r="E33" s="2">
        <v>50</v>
      </c>
      <c r="F33" s="35"/>
      <c r="G33" s="62">
        <v>4</v>
      </c>
      <c r="H33" s="7"/>
      <c r="I33" s="138" t="s">
        <v>347</v>
      </c>
      <c r="J33" s="139"/>
      <c r="K33" s="2">
        <v>1170</v>
      </c>
      <c r="L33" s="2">
        <v>460</v>
      </c>
      <c r="M33" s="2">
        <v>240</v>
      </c>
      <c r="N33" s="35"/>
      <c r="O33" s="62">
        <v>4</v>
      </c>
      <c r="P33" s="50"/>
      <c r="Q33" s="154" t="s">
        <v>34</v>
      </c>
      <c r="R33" s="155"/>
      <c r="S33" s="9">
        <f>SUM(C5:C45,K5:K45,S5:S32)</f>
        <v>31020</v>
      </c>
      <c r="T33" s="10">
        <f>SUM(D5:D45,L5:L45,T5:T32)</f>
        <v>14840</v>
      </c>
      <c r="U33" s="10">
        <f>SUM(E5:E45,M5:M45,U5:U32)</f>
        <v>10430</v>
      </c>
      <c r="V33" s="33">
        <f>SUM(F5:F45,N5:N45,V5:V32)</f>
        <v>0</v>
      </c>
      <c r="W33" s="11"/>
      <c r="Y33" s="147"/>
      <c r="Z33" s="148"/>
      <c r="AA33" s="148"/>
      <c r="AB33" s="149"/>
      <c r="AE33" s="16"/>
      <c r="AF33" s="16"/>
      <c r="AG33" s="34"/>
    </row>
    <row r="34" spans="1:33" ht="24.9" customHeight="1" x14ac:dyDescent="0.2">
      <c r="A34" s="140" t="s">
        <v>307</v>
      </c>
      <c r="B34" s="141"/>
      <c r="C34" s="86">
        <v>170</v>
      </c>
      <c r="D34" s="86">
        <v>20</v>
      </c>
      <c r="E34" s="86">
        <v>90</v>
      </c>
      <c r="F34" s="87"/>
      <c r="G34" s="88">
        <v>4</v>
      </c>
      <c r="H34" s="8"/>
      <c r="I34" s="138" t="s">
        <v>348</v>
      </c>
      <c r="J34" s="139"/>
      <c r="K34" s="2">
        <v>120</v>
      </c>
      <c r="L34" s="2">
        <v>110</v>
      </c>
      <c r="M34" s="2">
        <v>0</v>
      </c>
      <c r="N34" s="35"/>
      <c r="O34" s="62">
        <v>4</v>
      </c>
      <c r="P34" s="50"/>
      <c r="Q34" s="41"/>
      <c r="R34" s="41"/>
      <c r="S34" s="41"/>
      <c r="T34" s="41"/>
      <c r="U34" s="41"/>
      <c r="V34" s="41"/>
      <c r="W34" s="41"/>
      <c r="X34" s="16"/>
      <c r="Y34" s="137" t="s">
        <v>28</v>
      </c>
      <c r="Z34" s="137"/>
      <c r="AA34" s="137"/>
      <c r="AB34" s="137"/>
    </row>
    <row r="35" spans="1:33" ht="24.9" customHeight="1" x14ac:dyDescent="0.2">
      <c r="A35" s="152" t="s">
        <v>308</v>
      </c>
      <c r="B35" s="153"/>
      <c r="C35" s="89">
        <v>590</v>
      </c>
      <c r="D35" s="89">
        <v>50</v>
      </c>
      <c r="E35" s="89">
        <v>470</v>
      </c>
      <c r="F35" s="90"/>
      <c r="G35" s="91">
        <v>4</v>
      </c>
      <c r="H35" s="7"/>
      <c r="I35" s="140" t="s">
        <v>349</v>
      </c>
      <c r="J35" s="141"/>
      <c r="K35" s="86">
        <v>0</v>
      </c>
      <c r="L35" s="86">
        <v>0</v>
      </c>
      <c r="M35" s="86">
        <v>0</v>
      </c>
      <c r="N35" s="87"/>
      <c r="O35" s="88">
        <v>4</v>
      </c>
      <c r="P35" s="8"/>
      <c r="Q35" s="53"/>
      <c r="R35" s="53"/>
      <c r="S35" s="53"/>
      <c r="T35" s="53"/>
      <c r="U35" s="53"/>
      <c r="V35" s="53"/>
      <c r="W35" s="42"/>
      <c r="X35" s="16"/>
      <c r="Y35" s="16"/>
      <c r="Z35" s="16"/>
      <c r="AA35" s="16"/>
      <c r="AB35" s="5"/>
    </row>
    <row r="36" spans="1:33" ht="24.9" customHeight="1" x14ac:dyDescent="0.2">
      <c r="A36" s="138" t="s">
        <v>309</v>
      </c>
      <c r="B36" s="139"/>
      <c r="C36" s="2">
        <v>230</v>
      </c>
      <c r="D36" s="2">
        <v>170</v>
      </c>
      <c r="E36" s="2">
        <v>20</v>
      </c>
      <c r="F36" s="35"/>
      <c r="G36" s="62">
        <v>4</v>
      </c>
      <c r="H36" s="7"/>
      <c r="I36" s="152" t="s">
        <v>350</v>
      </c>
      <c r="J36" s="153"/>
      <c r="K36" s="89">
        <v>0</v>
      </c>
      <c r="L36" s="89">
        <v>0</v>
      </c>
      <c r="M36" s="89">
        <v>0</v>
      </c>
      <c r="N36" s="90"/>
      <c r="O36" s="91">
        <v>4</v>
      </c>
      <c r="P36" s="8"/>
      <c r="Q36" s="16" t="s">
        <v>22</v>
      </c>
      <c r="R36" s="47"/>
      <c r="S36" s="44"/>
      <c r="T36" s="44"/>
      <c r="U36" s="44"/>
      <c r="V36" s="44"/>
      <c r="W36" s="42"/>
    </row>
    <row r="37" spans="1:33" ht="24.9" customHeight="1" x14ac:dyDescent="0.2">
      <c r="A37" s="138" t="s">
        <v>310</v>
      </c>
      <c r="B37" s="139"/>
      <c r="C37" s="2">
        <v>0</v>
      </c>
      <c r="D37" s="2">
        <v>0</v>
      </c>
      <c r="E37" s="2">
        <v>0</v>
      </c>
      <c r="F37" s="35"/>
      <c r="G37" s="62">
        <v>4</v>
      </c>
      <c r="H37" s="7"/>
      <c r="I37" s="138" t="s">
        <v>351</v>
      </c>
      <c r="J37" s="139"/>
      <c r="K37" s="2">
        <v>190</v>
      </c>
      <c r="L37" s="2">
        <v>110</v>
      </c>
      <c r="M37" s="2">
        <v>10</v>
      </c>
      <c r="N37" s="35"/>
      <c r="O37" s="62">
        <v>4</v>
      </c>
      <c r="P37" s="8"/>
      <c r="Q37" s="16" t="s">
        <v>10</v>
      </c>
      <c r="R37" s="47"/>
      <c r="S37" s="54"/>
      <c r="T37" s="54"/>
      <c r="U37" s="54"/>
      <c r="V37" s="54"/>
      <c r="W37" s="42"/>
    </row>
    <row r="38" spans="1:33" ht="24.9" customHeight="1" x14ac:dyDescent="0.2">
      <c r="A38" s="138" t="s">
        <v>311</v>
      </c>
      <c r="B38" s="139"/>
      <c r="C38" s="2">
        <v>1480</v>
      </c>
      <c r="D38" s="2">
        <v>510</v>
      </c>
      <c r="E38" s="2">
        <v>970</v>
      </c>
      <c r="F38" s="35"/>
      <c r="G38" s="62">
        <v>4</v>
      </c>
      <c r="H38" s="7"/>
      <c r="I38" s="138" t="s">
        <v>352</v>
      </c>
      <c r="J38" s="139"/>
      <c r="K38" s="2">
        <v>0</v>
      </c>
      <c r="L38" s="2">
        <v>0</v>
      </c>
      <c r="M38" s="2">
        <v>0</v>
      </c>
      <c r="N38" s="35"/>
      <c r="O38" s="62">
        <v>4</v>
      </c>
      <c r="P38" s="8"/>
      <c r="Q38" s="16" t="s">
        <v>33</v>
      </c>
      <c r="R38" s="47"/>
    </row>
    <row r="39" spans="1:33" ht="24.9" customHeight="1" x14ac:dyDescent="0.2">
      <c r="A39" s="138" t="s">
        <v>312</v>
      </c>
      <c r="B39" s="139"/>
      <c r="C39" s="2">
        <v>360</v>
      </c>
      <c r="D39" s="2">
        <v>120</v>
      </c>
      <c r="E39" s="2">
        <v>170</v>
      </c>
      <c r="F39" s="35"/>
      <c r="G39" s="62">
        <v>4</v>
      </c>
      <c r="H39" s="7"/>
      <c r="I39" s="138" t="s">
        <v>353</v>
      </c>
      <c r="J39" s="139"/>
      <c r="K39" s="2">
        <v>0</v>
      </c>
      <c r="L39" s="2">
        <v>0</v>
      </c>
      <c r="M39" s="2">
        <v>0</v>
      </c>
      <c r="N39" s="35"/>
      <c r="O39" s="62">
        <v>4</v>
      </c>
      <c r="P39" s="8"/>
      <c r="Q39" s="16" t="s">
        <v>9</v>
      </c>
      <c r="R39" s="47"/>
    </row>
    <row r="40" spans="1:33" ht="24.9" customHeight="1" x14ac:dyDescent="0.2">
      <c r="A40" s="140" t="s">
        <v>313</v>
      </c>
      <c r="B40" s="141"/>
      <c r="C40" s="86">
        <v>0</v>
      </c>
      <c r="D40" s="86">
        <v>0</v>
      </c>
      <c r="E40" s="86">
        <v>0</v>
      </c>
      <c r="F40" s="87"/>
      <c r="G40" s="88">
        <v>4</v>
      </c>
      <c r="H40" s="7"/>
      <c r="I40" s="138" t="s">
        <v>354</v>
      </c>
      <c r="J40" s="139"/>
      <c r="K40" s="2">
        <v>0</v>
      </c>
      <c r="L40" s="2">
        <v>0</v>
      </c>
      <c r="M40" s="2">
        <v>0</v>
      </c>
      <c r="N40" s="35"/>
      <c r="O40" s="62">
        <v>4</v>
      </c>
      <c r="P40" s="8"/>
      <c r="Q40" s="16" t="s">
        <v>37</v>
      </c>
      <c r="R40" s="47"/>
    </row>
    <row r="41" spans="1:33" ht="24.9" customHeight="1" thickBot="1" x14ac:dyDescent="0.25">
      <c r="A41" s="152" t="s">
        <v>314</v>
      </c>
      <c r="B41" s="153"/>
      <c r="C41" s="89">
        <v>60</v>
      </c>
      <c r="D41" s="89">
        <v>20</v>
      </c>
      <c r="E41" s="89">
        <v>10</v>
      </c>
      <c r="F41" s="90"/>
      <c r="G41" s="91">
        <v>4</v>
      </c>
      <c r="H41" s="7"/>
      <c r="I41" s="150" t="s">
        <v>355</v>
      </c>
      <c r="J41" s="151"/>
      <c r="K41" s="3">
        <v>70</v>
      </c>
      <c r="L41" s="3">
        <v>50</v>
      </c>
      <c r="M41" s="3">
        <v>10</v>
      </c>
      <c r="N41" s="37"/>
      <c r="O41" s="81">
        <v>4</v>
      </c>
      <c r="P41" s="15"/>
      <c r="Q41" s="16"/>
    </row>
    <row r="42" spans="1:33" ht="24.9" customHeight="1" x14ac:dyDescent="0.2">
      <c r="A42" s="138" t="s">
        <v>315</v>
      </c>
      <c r="B42" s="139"/>
      <c r="C42" s="2">
        <v>340</v>
      </c>
      <c r="D42" s="2">
        <v>240</v>
      </c>
      <c r="E42" s="2">
        <v>60</v>
      </c>
      <c r="F42" s="35"/>
      <c r="G42" s="62">
        <v>4</v>
      </c>
      <c r="H42" s="7"/>
      <c r="I42" s="156" t="s">
        <v>356</v>
      </c>
      <c r="J42" s="157"/>
      <c r="K42" s="38">
        <v>140</v>
      </c>
      <c r="L42" s="38">
        <v>100</v>
      </c>
      <c r="M42" s="38">
        <v>20</v>
      </c>
      <c r="N42" s="39"/>
      <c r="O42" s="85">
        <v>4</v>
      </c>
      <c r="Q42" s="121" t="s">
        <v>30</v>
      </c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spans="1:33" ht="24.9" customHeight="1" thickBot="1" x14ac:dyDescent="0.25">
      <c r="A43" s="138" t="s">
        <v>316</v>
      </c>
      <c r="B43" s="139"/>
      <c r="C43" s="2">
        <v>140</v>
      </c>
      <c r="D43" s="2">
        <v>110</v>
      </c>
      <c r="E43" s="2">
        <v>0</v>
      </c>
      <c r="F43" s="35"/>
      <c r="G43" s="62">
        <v>4</v>
      </c>
      <c r="H43" s="7"/>
      <c r="I43" s="156" t="s">
        <v>357</v>
      </c>
      <c r="J43" s="157"/>
      <c r="K43" s="38">
        <v>310</v>
      </c>
      <c r="L43" s="38">
        <v>270</v>
      </c>
      <c r="M43" s="38">
        <v>10</v>
      </c>
      <c r="N43" s="39"/>
      <c r="O43" s="85">
        <v>4</v>
      </c>
      <c r="P43" s="19"/>
      <c r="Q43" s="124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</row>
    <row r="44" spans="1:33" ht="24.9" customHeight="1" x14ac:dyDescent="0.2">
      <c r="A44" s="138" t="s">
        <v>317</v>
      </c>
      <c r="B44" s="139"/>
      <c r="C44" s="2">
        <v>170</v>
      </c>
      <c r="D44" s="2">
        <v>130</v>
      </c>
      <c r="E44" s="2">
        <v>0</v>
      </c>
      <c r="F44" s="35"/>
      <c r="G44" s="62">
        <v>4</v>
      </c>
      <c r="H44" s="7"/>
      <c r="I44" s="156" t="s">
        <v>358</v>
      </c>
      <c r="J44" s="157"/>
      <c r="K44" s="38">
        <v>670</v>
      </c>
      <c r="L44" s="38">
        <v>450</v>
      </c>
      <c r="M44" s="38">
        <v>140</v>
      </c>
      <c r="N44" s="39"/>
      <c r="O44" s="85">
        <v>4</v>
      </c>
      <c r="P44" s="19"/>
      <c r="Q44" s="127" t="s">
        <v>24</v>
      </c>
      <c r="R44" s="128"/>
      <c r="S44" s="131" t="s">
        <v>50</v>
      </c>
      <c r="T44" s="127"/>
      <c r="U44" s="127"/>
      <c r="V44" s="127"/>
      <c r="W44" s="115" t="s">
        <v>40</v>
      </c>
      <c r="X44" s="116"/>
      <c r="Y44" s="116"/>
      <c r="Z44" s="116"/>
      <c r="AA44" s="116"/>
      <c r="AB44" s="117"/>
    </row>
    <row r="45" spans="1:33" ht="24.9" customHeight="1" thickBot="1" x14ac:dyDescent="0.25">
      <c r="A45" s="142" t="s">
        <v>318</v>
      </c>
      <c r="B45" s="143"/>
      <c r="C45" s="68">
        <v>70</v>
      </c>
      <c r="D45" s="68">
        <v>30</v>
      </c>
      <c r="E45" s="68">
        <v>0</v>
      </c>
      <c r="F45" s="69"/>
      <c r="G45" s="217">
        <v>4</v>
      </c>
      <c r="H45" s="7"/>
      <c r="I45" s="213" t="s">
        <v>359</v>
      </c>
      <c r="J45" s="214"/>
      <c r="K45" s="65">
        <v>460</v>
      </c>
      <c r="L45" s="65">
        <v>370</v>
      </c>
      <c r="M45" s="65">
        <v>20</v>
      </c>
      <c r="N45" s="66"/>
      <c r="O45" s="67">
        <v>4</v>
      </c>
      <c r="P45" s="14"/>
      <c r="Q45" s="129"/>
      <c r="R45" s="130"/>
      <c r="S45" s="132"/>
      <c r="T45" s="129"/>
      <c r="U45" s="129"/>
      <c r="V45" s="129"/>
      <c r="W45" s="118"/>
      <c r="X45" s="119"/>
      <c r="Y45" s="119"/>
      <c r="Z45" s="119"/>
      <c r="AA45" s="119"/>
      <c r="AB45" s="120"/>
    </row>
    <row r="46" spans="1:33" ht="24.9" customHeight="1" x14ac:dyDescent="0.2">
      <c r="A46" s="46"/>
      <c r="B46" s="46"/>
      <c r="C46" s="7"/>
      <c r="D46" s="7"/>
      <c r="E46" s="7"/>
      <c r="F46" s="25"/>
      <c r="G46" s="8"/>
      <c r="H46" s="7"/>
      <c r="I46" s="47"/>
      <c r="J46" s="47"/>
      <c r="K46" s="7"/>
      <c r="L46" s="7"/>
      <c r="M46" s="7"/>
      <c r="N46" s="25"/>
      <c r="O46" s="8"/>
      <c r="P46" s="14"/>
      <c r="Q46" s="108" t="s">
        <v>25</v>
      </c>
      <c r="R46" s="109"/>
      <c r="S46" s="109"/>
      <c r="T46" s="109"/>
      <c r="U46" s="109"/>
      <c r="V46" s="110"/>
      <c r="W46" s="108" t="s">
        <v>41</v>
      </c>
      <c r="X46" s="109"/>
      <c r="Y46" s="109"/>
      <c r="Z46" s="109"/>
      <c r="AA46" s="109"/>
      <c r="AB46" s="110"/>
    </row>
    <row r="47" spans="1:33" ht="24.9" customHeight="1" thickBot="1" x14ac:dyDescent="0.25">
      <c r="A47" s="16"/>
      <c r="B47" s="47"/>
      <c r="C47" s="7"/>
      <c r="D47" s="7"/>
      <c r="E47" s="7"/>
      <c r="F47" s="25"/>
      <c r="G47" s="8"/>
      <c r="H47" s="8"/>
      <c r="I47" s="114" t="s">
        <v>42</v>
      </c>
      <c r="J47" s="114"/>
      <c r="K47" s="114"/>
      <c r="L47" s="114"/>
      <c r="M47" s="114"/>
      <c r="N47" s="114"/>
      <c r="O47" s="114"/>
      <c r="Q47" s="111"/>
      <c r="R47" s="112"/>
      <c r="S47" s="112"/>
      <c r="T47" s="112"/>
      <c r="U47" s="112"/>
      <c r="V47" s="113"/>
      <c r="W47" s="111"/>
      <c r="X47" s="112"/>
      <c r="Y47" s="112"/>
      <c r="Z47" s="112"/>
      <c r="AA47" s="112"/>
      <c r="AB47" s="113"/>
    </row>
    <row r="48" spans="1:33" ht="24.9" customHeight="1" x14ac:dyDescent="0.2">
      <c r="A48" s="47"/>
      <c r="B48" s="47"/>
      <c r="C48" s="7"/>
      <c r="D48" s="7"/>
      <c r="E48" s="7"/>
      <c r="F48" s="25"/>
      <c r="G48" s="8"/>
      <c r="H48" s="8"/>
      <c r="I48" s="73" t="s">
        <v>43</v>
      </c>
      <c r="J48" s="73"/>
      <c r="K48" s="73"/>
      <c r="L48" s="73"/>
      <c r="M48" s="73"/>
      <c r="N48" s="73"/>
      <c r="O48" s="73"/>
      <c r="Q48" s="115" t="s">
        <v>26</v>
      </c>
      <c r="R48" s="116"/>
      <c r="S48" s="116"/>
      <c r="T48" s="116"/>
      <c r="U48" s="116"/>
      <c r="V48" s="117"/>
      <c r="W48" s="108" t="s">
        <v>44</v>
      </c>
      <c r="X48" s="109"/>
      <c r="Y48" s="109"/>
      <c r="Z48" s="109"/>
      <c r="AA48" s="109"/>
      <c r="AB48" s="110"/>
    </row>
    <row r="49" spans="1:28" ht="24.9" customHeight="1" thickBot="1" x14ac:dyDescent="0.25">
      <c r="A49" s="47"/>
      <c r="B49" s="47"/>
      <c r="C49" s="7"/>
      <c r="D49" s="7"/>
      <c r="E49" s="7"/>
      <c r="F49" s="25"/>
      <c r="G49" s="8"/>
      <c r="H49" s="8"/>
      <c r="I49" s="47"/>
      <c r="J49" s="47"/>
      <c r="K49" s="7"/>
      <c r="L49" s="7"/>
      <c r="M49" s="7"/>
      <c r="N49" s="25"/>
      <c r="O49" s="8"/>
      <c r="Q49" s="118"/>
      <c r="R49" s="119"/>
      <c r="S49" s="119"/>
      <c r="T49" s="119"/>
      <c r="U49" s="119"/>
      <c r="V49" s="120"/>
      <c r="W49" s="111"/>
      <c r="X49" s="112"/>
      <c r="Y49" s="112"/>
      <c r="Z49" s="112"/>
      <c r="AA49" s="112"/>
      <c r="AB49" s="113"/>
    </row>
    <row r="50" spans="1:28" ht="24.9" customHeight="1" x14ac:dyDescent="0.2">
      <c r="A50" s="114"/>
      <c r="B50" s="114"/>
      <c r="C50" s="114"/>
      <c r="D50" s="114"/>
      <c r="E50" s="114"/>
      <c r="F50" s="114"/>
      <c r="G50" s="114"/>
      <c r="H50" s="8"/>
      <c r="I50" s="114" t="s">
        <v>53</v>
      </c>
      <c r="J50" s="114"/>
      <c r="K50" s="114"/>
      <c r="L50" s="114"/>
      <c r="M50" s="114"/>
      <c r="N50" s="114"/>
      <c r="O50" s="114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14" t="s">
        <v>45</v>
      </c>
      <c r="B51" s="114"/>
      <c r="C51" s="114"/>
      <c r="D51" s="114"/>
      <c r="E51" s="114"/>
      <c r="F51" s="114"/>
      <c r="G51" s="114"/>
      <c r="H51" s="8"/>
      <c r="I51" s="73" t="s">
        <v>46</v>
      </c>
      <c r="J51" s="73"/>
      <c r="K51" s="73"/>
      <c r="L51" s="73"/>
      <c r="M51" s="73"/>
      <c r="N51" s="73"/>
      <c r="O51" s="73"/>
      <c r="Q51" s="71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2"/>
    </row>
    <row r="52" spans="1:28" ht="24.9" customHeight="1" x14ac:dyDescent="0.2">
      <c r="A52" s="73" t="s">
        <v>32</v>
      </c>
      <c r="B52" s="73"/>
      <c r="C52" s="73"/>
      <c r="D52" s="73"/>
      <c r="E52" s="73"/>
      <c r="F52" s="73"/>
      <c r="G52" s="73"/>
      <c r="H52" s="45"/>
      <c r="I52" s="73"/>
      <c r="J52" s="73"/>
      <c r="K52" s="73"/>
      <c r="L52" s="73"/>
      <c r="M52" s="73"/>
      <c r="N52" s="73"/>
      <c r="O52" s="73"/>
      <c r="P52"/>
      <c r="Q52" s="133" t="s">
        <v>27</v>
      </c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</row>
    <row r="53" spans="1:28" ht="24.9" customHeight="1" x14ac:dyDescent="0.2">
      <c r="A53" s="136" t="s">
        <v>47</v>
      </c>
      <c r="B53" s="136"/>
      <c r="C53" s="136"/>
      <c r="D53" s="136"/>
      <c r="E53" s="136"/>
      <c r="F53" s="136"/>
      <c r="G53" s="136"/>
      <c r="I53" s="114" t="s">
        <v>54</v>
      </c>
      <c r="J53" s="114"/>
      <c r="K53" s="114"/>
      <c r="L53" s="114"/>
      <c r="M53" s="114"/>
      <c r="N53" s="114"/>
      <c r="O53" s="114"/>
      <c r="Q53" s="133" t="s">
        <v>31</v>
      </c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5"/>
    </row>
    <row r="54" spans="1:28" ht="24.9" customHeight="1" thickBot="1" x14ac:dyDescent="0.25">
      <c r="A54" s="73" t="s">
        <v>48</v>
      </c>
      <c r="B54" s="32"/>
      <c r="C54" s="32"/>
      <c r="D54" s="32"/>
      <c r="E54" s="32"/>
      <c r="F54" s="32"/>
      <c r="G54" s="32"/>
      <c r="I54" s="73" t="s">
        <v>49</v>
      </c>
      <c r="J54" s="73"/>
      <c r="K54" s="73"/>
      <c r="L54" s="73"/>
      <c r="M54" s="73"/>
      <c r="N54" s="73"/>
      <c r="O54" s="73"/>
      <c r="Q54" s="105" t="s">
        <v>8</v>
      </c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A6:B6"/>
    <mergeCell ref="Q23:R23"/>
    <mergeCell ref="Q24:R24"/>
    <mergeCell ref="Q25:R25"/>
    <mergeCell ref="Q26:R26"/>
    <mergeCell ref="Q27:R27"/>
    <mergeCell ref="Q28:R28"/>
    <mergeCell ref="Q17:R17"/>
    <mergeCell ref="Q18:R18"/>
    <mergeCell ref="Q19:R19"/>
    <mergeCell ref="Q20:R20"/>
    <mergeCell ref="Q21:R21"/>
    <mergeCell ref="Q22:R22"/>
    <mergeCell ref="Q11:R11"/>
    <mergeCell ref="Q12:R12"/>
    <mergeCell ref="Q13:R13"/>
    <mergeCell ref="Q14:R14"/>
    <mergeCell ref="Q15:R15"/>
    <mergeCell ref="Q16:R16"/>
    <mergeCell ref="I26:J26"/>
    <mergeCell ref="Q5:R5"/>
    <mergeCell ref="Q6:R6"/>
    <mergeCell ref="Q7:R7"/>
    <mergeCell ref="Q8:R8"/>
    <mergeCell ref="Q9:R9"/>
    <mergeCell ref="Q10:R10"/>
    <mergeCell ref="I36:J36"/>
    <mergeCell ref="I37:J37"/>
    <mergeCell ref="I38:J38"/>
    <mergeCell ref="I30:J30"/>
    <mergeCell ref="I31:J31"/>
    <mergeCell ref="I32:J32"/>
    <mergeCell ref="I33:J33"/>
    <mergeCell ref="I34:J34"/>
    <mergeCell ref="I35:J35"/>
    <mergeCell ref="I24:J24"/>
    <mergeCell ref="I25:J25"/>
    <mergeCell ref="Q29:R29"/>
    <mergeCell ref="Q30:R30"/>
    <mergeCell ref="Q31:R31"/>
    <mergeCell ref="Q32:R32"/>
    <mergeCell ref="A13:B13"/>
    <mergeCell ref="A14:B14"/>
    <mergeCell ref="A15:B15"/>
    <mergeCell ref="A16:B16"/>
    <mergeCell ref="A17:B17"/>
    <mergeCell ref="A18:B18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A43:B43"/>
    <mergeCell ref="A44:B44"/>
    <mergeCell ref="A45:B45"/>
    <mergeCell ref="A39:B39"/>
    <mergeCell ref="A40:B40"/>
    <mergeCell ref="A41:B41"/>
    <mergeCell ref="A42:B42"/>
    <mergeCell ref="A22:B22"/>
    <mergeCell ref="A23:B23"/>
    <mergeCell ref="A24:B24"/>
    <mergeCell ref="I42:J42"/>
    <mergeCell ref="I43:J43"/>
    <mergeCell ref="I44:J44"/>
    <mergeCell ref="I45:J45"/>
    <mergeCell ref="I39:J39"/>
    <mergeCell ref="I40:J40"/>
    <mergeCell ref="I41:J41"/>
    <mergeCell ref="I7:J7"/>
    <mergeCell ref="I8:J8"/>
    <mergeCell ref="I9:J9"/>
    <mergeCell ref="I10:J10"/>
    <mergeCell ref="I11:J11"/>
    <mergeCell ref="A37:B37"/>
    <mergeCell ref="A38:B3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I12:J12"/>
    <mergeCell ref="I13:J13"/>
    <mergeCell ref="Y24:AB24"/>
    <mergeCell ref="Y25:AB25"/>
    <mergeCell ref="Y27:AA27"/>
    <mergeCell ref="Y28:AA28"/>
    <mergeCell ref="Y29:AA29"/>
    <mergeCell ref="Y30:AA30"/>
    <mergeCell ref="Y16:AB16"/>
    <mergeCell ref="Y17:AB18"/>
    <mergeCell ref="Y19:AB19"/>
    <mergeCell ref="Y20:AB21"/>
    <mergeCell ref="Y22:AB22"/>
    <mergeCell ref="Y23:AB23"/>
    <mergeCell ref="Q54:AB54"/>
    <mergeCell ref="Q46:V47"/>
    <mergeCell ref="W46:AB47"/>
    <mergeCell ref="I47:O47"/>
    <mergeCell ref="Q48:V49"/>
    <mergeCell ref="W48:AB49"/>
    <mergeCell ref="A50:G50"/>
    <mergeCell ref="I50:O50"/>
    <mergeCell ref="Y31:AB31"/>
    <mergeCell ref="Y32:AB33"/>
    <mergeCell ref="Q33:R33"/>
    <mergeCell ref="Y34:AB34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Y6:AB6"/>
    <mergeCell ref="Y7:AB9"/>
    <mergeCell ref="Y10:AB10"/>
    <mergeCell ref="Y11:AB12"/>
    <mergeCell ref="Y13:AB13"/>
    <mergeCell ref="Y14:AB15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7:B7"/>
    <mergeCell ref="A8:B8"/>
    <mergeCell ref="A9:B9"/>
    <mergeCell ref="A10:B10"/>
    <mergeCell ref="A11:B11"/>
    <mergeCell ref="A12:B12"/>
    <mergeCell ref="I5:J5"/>
    <mergeCell ref="I6:J6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柏市①</vt:lpstr>
      <vt:lpstr>柏市②</vt:lpstr>
      <vt:lpstr>柏市③</vt:lpstr>
      <vt:lpstr>柏市①!Print_Area</vt:lpstr>
      <vt:lpstr>柏市②!Print_Area</vt:lpstr>
      <vt:lpstr>柏市③!Print_Area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2025-12-24T05:38:45Z</cp:lastPrinted>
  <dcterms:created xsi:type="dcterms:W3CDTF">2010-10-07T05:24:37Z</dcterms:created>
  <dcterms:modified xsi:type="dcterms:W3CDTF">2025-12-25T03:20:46Z</dcterms:modified>
</cp:coreProperties>
</file>